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20895" windowHeight="101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Sheet1!$A$2:$M$283</definedName>
    <definedName name="OLE_LINK1" localSheetId="0">Sheet1!$B$54</definedName>
  </definedName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9" s="1"/>
  <c r="A20" s="1"/>
  <c r="A21" s="1"/>
  <c r="A22" s="1"/>
  <c r="A23" s="1"/>
  <c r="A24" s="1"/>
  <c r="A25" s="1"/>
  <c r="A26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5" s="1"/>
  <c r="A106" s="1"/>
  <c r="A107" s="1"/>
  <c r="A108" s="1"/>
  <c r="A109" s="1"/>
  <c r="A110" s="1"/>
  <c r="A111" s="1"/>
  <c r="A112" s="1"/>
  <c r="A113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3" s="1"/>
  <c r="A164" s="1"/>
  <c r="A165" s="1"/>
  <c r="A166" s="1"/>
  <c r="A167" s="1"/>
  <c r="A168" s="1"/>
  <c r="A169" s="1"/>
  <c r="A170" s="1"/>
  <c r="A171" s="1"/>
  <c r="A176" s="1"/>
  <c r="A177" s="1"/>
  <c r="A178" s="1"/>
  <c r="A179" s="1"/>
  <c r="A180" s="1"/>
  <c r="A181" s="1"/>
  <c r="A182" s="1"/>
  <c r="A183" s="1"/>
  <c r="A187" s="1"/>
  <c r="A188" s="1"/>
  <c r="A189" s="1"/>
  <c r="A190" s="1"/>
  <c r="A191" s="1"/>
  <c r="A192" s="1"/>
  <c r="A193" s="1"/>
  <c r="A207" s="1"/>
  <c r="A208" s="1"/>
  <c r="A209" s="1"/>
  <c r="A210" s="1"/>
  <c r="A211" s="1"/>
  <c r="A212" s="1"/>
  <c r="A214" s="1"/>
  <c r="A215" s="1"/>
  <c r="A216" s="1"/>
  <c r="A217" s="1"/>
  <c r="A218" s="1"/>
  <c r="A223" s="1"/>
  <c r="A224" s="1"/>
  <c r="A225" s="1"/>
  <c r="A240" s="1"/>
  <c r="A241" s="1"/>
  <c r="A242" s="1"/>
  <c r="A243" s="1"/>
</calcChain>
</file>

<file path=xl/sharedStrings.xml><?xml version="1.0" encoding="utf-8"?>
<sst xmlns="http://schemas.openxmlformats.org/spreadsheetml/2006/main" count="904" uniqueCount="464">
  <si>
    <t xml:space="preserve">Kvantitativni filter papir, bela traka </t>
  </si>
  <si>
    <t>Munktell, br.389 ili Wathman br 40 ili ekvivalent, dia. 125 ili 150 mm</t>
  </si>
  <si>
    <t xml:space="preserve"> pakovanje (100 kom.)</t>
  </si>
  <si>
    <t>pH indikatorska hartija (0-14 pH)</t>
  </si>
  <si>
    <t>methanol</t>
  </si>
  <si>
    <t>67-56-1</t>
  </si>
  <si>
    <t>L</t>
  </si>
  <si>
    <t>drum stainl. St.</t>
  </si>
  <si>
    <t>ethanol 96%</t>
  </si>
  <si>
    <t>64-17-5</t>
  </si>
  <si>
    <t>Vodonik peroksid</t>
  </si>
  <si>
    <t>7722-84-1</t>
  </si>
  <si>
    <t>30% solution, ACS reagent</t>
  </si>
  <si>
    <t>Azotna kiselina</t>
  </si>
  <si>
    <t>7697-37-2</t>
  </si>
  <si>
    <t>65% solution, for analysis</t>
  </si>
  <si>
    <t>Hlorovodonična kiselina</t>
  </si>
  <si>
    <t>7647-01-0</t>
  </si>
  <si>
    <t>37% solution, for analysis, fuming</t>
  </si>
  <si>
    <t>Oksalna kiselina dihidrat</t>
  </si>
  <si>
    <t>6153-56-6</t>
  </si>
  <si>
    <t>for analysis (Fisher ili ekvivalent)</t>
  </si>
  <si>
    <t>500 g</t>
  </si>
  <si>
    <t xml:space="preserve">Natrijum hidrogenfosfat*7H2O                                                                                 </t>
  </si>
  <si>
    <t>7782-85-6</t>
  </si>
  <si>
    <t>ACS reagent (Fisher ili ekvivalent)</t>
  </si>
  <si>
    <t xml:space="preserve">Natrijum citrate *2H2O </t>
  </si>
  <si>
    <t>Natrijum hidrogenkarbonat</t>
  </si>
  <si>
    <t>144-55-8</t>
  </si>
  <si>
    <t xml:space="preserve">Natrijum ditionat </t>
  </si>
  <si>
    <t>7775-14-6</t>
  </si>
  <si>
    <t>akrilamid</t>
  </si>
  <si>
    <t>79-06-1</t>
  </si>
  <si>
    <t>g</t>
  </si>
  <si>
    <t>Za elektroforezu  ≥99</t>
  </si>
  <si>
    <t xml:space="preserve">8-Anilino-1-naphthalenesulfonic acid ammonium salt </t>
  </si>
  <si>
    <t>28836-03-5</t>
  </si>
  <si>
    <t xml:space="preserve">for fluorescence, ≥97.0% </t>
  </si>
  <si>
    <t>Sircetna kiselina (glacijalna)</t>
  </si>
  <si>
    <t>64-19-7</t>
  </si>
  <si>
    <t>p.a.</t>
  </si>
  <si>
    <t>Etanol</t>
  </si>
  <si>
    <t>Xho I</t>
  </si>
  <si>
    <t>Aktivnost: 10 U/µL, Storage buffer: 10 mM Tris-HCl (pH 7.4 at 25°C), 100 mM KCl, 1 mM DTT, 1 mM EDTA, 0.2 mg/mL BSA, and 50% (v/v) glycerol</t>
  </si>
  <si>
    <t>81295-43-4</t>
  </si>
  <si>
    <t>Unit</t>
  </si>
  <si>
    <t xml:space="preserve">Nde I </t>
  </si>
  <si>
    <t>84628-87-5</t>
  </si>
  <si>
    <t>Aktivnost: 10 U/µL, Storage buffer: 10 mM Tris-HCl (pH 7.4 at 25°C), 100 mM KCl, 1 mM DTT, 1 mM EDTA, 0.2 mg/mL BSA, and 50% (v/v) glycerol.</t>
  </si>
  <si>
    <t>EcoR I</t>
  </si>
  <si>
    <t>80498-17-5</t>
  </si>
  <si>
    <t>Aktivnost: 10 U/µL, Storage buffer: 10 mM potassium phosphate (pH 7.4 at 25°C), 300 mM NaCl, 1 mM EDTA, 1 mM DTT, 0.2 mg/mL BSA, 0.15% Triton X-100, and 50% (v/v) glycerol.</t>
  </si>
  <si>
    <t>Nhe I</t>
  </si>
  <si>
    <t>92228-45-0</t>
  </si>
  <si>
    <t>Aktivnost: 10 U/µL, Storage buffer: 10 mM Tris-HCl (pH 8.0 at 25°C), 50 mM KCl, 1 mM DTT, 0.1 mM EDTA, 0.2 mg/mL BSA, and 50% (v/v) glycerol.</t>
  </si>
  <si>
    <t>Ovalbumin</t>
  </si>
  <si>
    <t xml:space="preserve">9006-59-1  </t>
  </si>
  <si>
    <t xml:space="preserve">
Albumin from chicken egg white
powder,  62-88% purity (agarose gel electrophoresis)</t>
  </si>
  <si>
    <t>Bicinchoninic acid disodium salt</t>
  </si>
  <si>
    <t>979-88-4</t>
  </si>
  <si>
    <t>Alpha Aesar ili ekvivalent</t>
  </si>
  <si>
    <t>BLBVfor</t>
  </si>
  <si>
    <t>prajmer, HPLC grade</t>
  </si>
  <si>
    <t>kom</t>
  </si>
  <si>
    <t>BLBVrev</t>
  </si>
  <si>
    <t>NHDp2for</t>
  </si>
  <si>
    <t>NHDp2rev</t>
  </si>
  <si>
    <t xml:space="preserve">prajmer, HPLC grade </t>
  </si>
  <si>
    <t>1 - Heptanol</t>
  </si>
  <si>
    <t>111-70-6</t>
  </si>
  <si>
    <t>p.a</t>
  </si>
  <si>
    <t>1 - Oktanol</t>
  </si>
  <si>
    <t>111-87-5</t>
  </si>
  <si>
    <t>Acetanilid</t>
  </si>
  <si>
    <t>103-89-8</t>
  </si>
  <si>
    <t>250 g</t>
  </si>
  <si>
    <t xml:space="preserve">Aceton </t>
  </si>
  <si>
    <t>67-64-1</t>
  </si>
  <si>
    <t>tehnički</t>
  </si>
  <si>
    <t>Aluminijum-hlorid</t>
  </si>
  <si>
    <t>7446-70-0</t>
  </si>
  <si>
    <t>p.a,anhidrovani</t>
  </si>
  <si>
    <t>100g</t>
  </si>
  <si>
    <t>Aluminijum-nitrat x 9 H2O</t>
  </si>
  <si>
    <t>7784-27-2</t>
  </si>
  <si>
    <t>p.a,kristalni</t>
  </si>
  <si>
    <t>Aluminijum-sulfat x 18 H2O</t>
  </si>
  <si>
    <t>7784-31-8</t>
  </si>
  <si>
    <t>Amonijum - acetat</t>
  </si>
  <si>
    <t>631-61-8</t>
  </si>
  <si>
    <t>Amonijum-hidroksid</t>
  </si>
  <si>
    <t>1336-21-6</t>
  </si>
  <si>
    <t>Amonijum-hlorid</t>
  </si>
  <si>
    <t>12125-02-9</t>
  </si>
  <si>
    <t>Amonijum-nitrat</t>
  </si>
  <si>
    <t>6484-52-2</t>
  </si>
  <si>
    <t>Amonijum-sulfat</t>
  </si>
  <si>
    <t>7783-20-2</t>
  </si>
  <si>
    <t>Askorbinska kiselina</t>
  </si>
  <si>
    <t>50-81-7</t>
  </si>
  <si>
    <t>Barijum-peroksid</t>
  </si>
  <si>
    <t>1304-29-6</t>
  </si>
  <si>
    <t>Barijum-sulfat</t>
  </si>
  <si>
    <t>7727-43-7</t>
  </si>
  <si>
    <t>Benzin-medicinski</t>
  </si>
  <si>
    <t>Cikloheksan</t>
  </si>
  <si>
    <t>110-82-7</t>
  </si>
  <si>
    <t>Cikloheksanol</t>
  </si>
  <si>
    <t>108-93-0</t>
  </si>
  <si>
    <t>Cikloheksanon</t>
  </si>
  <si>
    <t>108-94-1</t>
  </si>
  <si>
    <t>Cikloheksen</t>
  </si>
  <si>
    <t>110-83-8</t>
  </si>
  <si>
    <t>Cinamil alkohol</t>
  </si>
  <si>
    <t>104-541</t>
  </si>
  <si>
    <t>ml</t>
  </si>
  <si>
    <t>cink-hlorid anh.</t>
  </si>
  <si>
    <t>7646-85-7</t>
  </si>
  <si>
    <t xml:space="preserve">D-glukoza </t>
  </si>
  <si>
    <t>50-99-7</t>
  </si>
  <si>
    <t>p.a ,anhidrovana</t>
  </si>
  <si>
    <t>p.a ,kristalna</t>
  </si>
  <si>
    <t>EDTA (Komplekson III)</t>
  </si>
  <si>
    <t>6381-92-6</t>
  </si>
  <si>
    <t xml:space="preserve">Etanol </t>
  </si>
  <si>
    <t>Apsolutni</t>
  </si>
  <si>
    <t>60-29-7</t>
  </si>
  <si>
    <t>Dietil etar</t>
  </si>
  <si>
    <t>Etil - acetat</t>
  </si>
  <si>
    <t>141-78-6</t>
  </si>
  <si>
    <t>Filter - papir kvalitativni</t>
  </si>
  <si>
    <t xml:space="preserve"> 580 x 580 uzorak</t>
  </si>
  <si>
    <t>tabak</t>
  </si>
  <si>
    <t>Formaldehid</t>
  </si>
  <si>
    <t>50-00-0</t>
  </si>
  <si>
    <t>Hloroform</t>
  </si>
  <si>
    <t>67-66-3</t>
  </si>
  <si>
    <t>tehnička</t>
  </si>
  <si>
    <t>Hrom VI oksid</t>
  </si>
  <si>
    <t>1333-82-0</t>
  </si>
  <si>
    <t>Kalcijum-hlorid</t>
  </si>
  <si>
    <t>10043-52-4</t>
  </si>
  <si>
    <t>Kalijum jod skrobni papir</t>
  </si>
  <si>
    <t>kut.</t>
  </si>
  <si>
    <t>Metilen-hlorid</t>
  </si>
  <si>
    <t>75-09-2</t>
  </si>
  <si>
    <t>N - Heksan</t>
  </si>
  <si>
    <t>110-54-3</t>
  </si>
  <si>
    <t>N - Heptan</t>
  </si>
  <si>
    <t>142-82-5</t>
  </si>
  <si>
    <t>N - Pentan</t>
  </si>
  <si>
    <t>109-66-0</t>
  </si>
  <si>
    <t>N - Propanol</t>
  </si>
  <si>
    <t>71-23-8</t>
  </si>
  <si>
    <t>75-15-0</t>
  </si>
  <si>
    <t xml:space="preserve">p.a </t>
  </si>
  <si>
    <t>6131-90-4</t>
  </si>
  <si>
    <t>Natrijum-bikarbonat</t>
  </si>
  <si>
    <t>7631-90-5</t>
  </si>
  <si>
    <t>Natrijum-disulfit</t>
  </si>
  <si>
    <t>Natrijum-fosfat tribazni</t>
  </si>
  <si>
    <t>7601-54-9</t>
  </si>
  <si>
    <t>Natrijum-hidroksid</t>
  </si>
  <si>
    <t>1310-73-2</t>
  </si>
  <si>
    <t>Natrijum-hlorid</t>
  </si>
  <si>
    <t>7647-14-5</t>
  </si>
  <si>
    <t>Natrijum-sulfat</t>
  </si>
  <si>
    <t>7757-82-6</t>
  </si>
  <si>
    <t>27610-45-3</t>
  </si>
  <si>
    <t>N-Bromsukcinimid</t>
  </si>
  <si>
    <t>128-08-5</t>
  </si>
  <si>
    <t>Olovo II oksid (crveni )</t>
  </si>
  <si>
    <t>1317-36-8</t>
  </si>
  <si>
    <t>Petroletar</t>
  </si>
  <si>
    <t>101316-46-5</t>
  </si>
  <si>
    <t>Silikonsko ulje</t>
  </si>
  <si>
    <t>63148-62-9</t>
  </si>
  <si>
    <t>Sircetna kiselina</t>
  </si>
  <si>
    <t>Srebro-hlorid</t>
  </si>
  <si>
    <t>7761-88-8</t>
  </si>
  <si>
    <t>Sumporna kiselina</t>
  </si>
  <si>
    <t>7664-93-9</t>
  </si>
  <si>
    <t>Terc.Butanol</t>
  </si>
  <si>
    <t>75-65-0</t>
  </si>
  <si>
    <t>Tetrahidrofuran</t>
  </si>
  <si>
    <t>109-99-9</t>
  </si>
  <si>
    <t>Toluol</t>
  </si>
  <si>
    <t>108-88-3</t>
  </si>
  <si>
    <t>Univerzalni indikator ph 0 - 14</t>
  </si>
  <si>
    <t>pak.</t>
  </si>
  <si>
    <t>Merck ili ekvivalent</t>
  </si>
  <si>
    <t>Vodonik-peroksid</t>
  </si>
  <si>
    <t>Etil - aceto acetat</t>
  </si>
  <si>
    <t>141-97-9</t>
  </si>
  <si>
    <t>Metanol</t>
  </si>
  <si>
    <t>HPLC čistoća</t>
  </si>
  <si>
    <t>2,5L</t>
  </si>
  <si>
    <t>kg</t>
  </si>
  <si>
    <t>Multi element standard Solution 4</t>
  </si>
  <si>
    <t>matrix HNO3, 23 elementa Ag, Al, B, Ba, Bi, Ca, Cd, Co, Cr, Cu, Fe, Ga, In, K, Li, Mg, Mn, Na, Ni, Pb, Sr, Tl i Zn, konc 1 g/L,Alfa Aesar ili ekvivalent</t>
  </si>
  <si>
    <t xml:space="preserve">pak </t>
  </si>
  <si>
    <t>100 ml</t>
  </si>
  <si>
    <t>298-83-9</t>
  </si>
  <si>
    <t>- prah ili rastvoreno u 70% DMF (min konc. 50 mg/ml) - čistoća &gt; 98%</t>
  </si>
  <si>
    <t>mg</t>
  </si>
  <si>
    <t>FACSFLOW SHEATH FLUID</t>
  </si>
  <si>
    <t>µg</t>
  </si>
  <si>
    <t>ng</t>
  </si>
  <si>
    <t>FITC anti-mouse/human CD44</t>
  </si>
  <si>
    <t>≤ 500 µg (testiranje 100 uzoraka</t>
  </si>
  <si>
    <t>Penicilin-streptomicin rastvorP4333</t>
  </si>
  <si>
    <t>69-57-8 penicilin57-92-1 streptomicin3810-74-0 streptomicin sulfat (&lt;5%)</t>
  </si>
  <si>
    <t xml:space="preserve"> 2,2′-Dithiodipyridine </t>
  </si>
  <si>
    <t xml:space="preserve"> 2127-03-9</t>
  </si>
  <si>
    <t>Aldrich quality</t>
  </si>
  <si>
    <t xml:space="preserve"> Benzeneseleninic acid anhydride </t>
  </si>
  <si>
    <t xml:space="preserve"> tert-Butyl isocyanide </t>
  </si>
  <si>
    <t xml:space="preserve"> Chloro(dimethyl)phenylsilane </t>
  </si>
  <si>
    <t>Nickel(II) iodide</t>
  </si>
  <si>
    <t xml:space="preserve"> Potassium trimethylsilanolate </t>
  </si>
  <si>
    <t>Triisobutylaluminum</t>
  </si>
  <si>
    <t>Tin(IV) bromide</t>
  </si>
  <si>
    <t>Hexachloroethane</t>
  </si>
  <si>
    <t xml:space="preserve"> Butyl isocyanide </t>
  </si>
  <si>
    <t xml:space="preserve"> 1,1-Diiodoethane </t>
  </si>
  <si>
    <t>Tributyl(vinyl)tin</t>
  </si>
  <si>
    <t>burgess reagent</t>
  </si>
  <si>
    <t xml:space="preserve">Dimethylaluminum chloride </t>
  </si>
  <si>
    <t>Chloro[1,3-bis(2,6-diisopropylphenyl)imidazol-2-ylidene]copper(I)</t>
  </si>
  <si>
    <t>Bis[1,3-bis(2,4,6-trimethylphenyl)imidazol-2-ylidene]copper(I) tetrafluoroborate</t>
  </si>
  <si>
    <t>1,3-Dichloro-1,1,3,3-tetraisopropyldisiloxane</t>
  </si>
  <si>
    <t>Scandium(III) trifluoromethanesulfonimide</t>
  </si>
  <si>
    <t>Ethylene glycol</t>
  </si>
  <si>
    <t>Chloro[1,3-bis(2,6-diisopropylphenyl)imidazol-2-ylidene]gold(I)</t>
  </si>
  <si>
    <t>Chloro[1,3-bis(2,4,6-trimethylphenyl)imidazol-2-ylidene]gold(I)</t>
  </si>
  <si>
    <t>rubrene</t>
  </si>
  <si>
    <t>luminol</t>
  </si>
  <si>
    <t>9,10-diphenylanthracene</t>
  </si>
  <si>
    <t>9,10-bis(phenylethynyl)anthracene</t>
  </si>
  <si>
    <t xml:space="preserve"> 17697-12-0</t>
  </si>
  <si>
    <t>7188-38-7</t>
  </si>
  <si>
    <t>768-33-2</t>
  </si>
  <si>
    <t>13462-90-3</t>
  </si>
  <si>
    <t xml:space="preserve"> 10519-96-7</t>
  </si>
  <si>
    <t xml:space="preserve"> 100-99-2 </t>
  </si>
  <si>
    <t xml:space="preserve"> 7789-67-5 </t>
  </si>
  <si>
    <t>67-72-1</t>
  </si>
  <si>
    <t>2769-64-4</t>
  </si>
  <si>
    <t>594-02-5</t>
  </si>
  <si>
    <t>7486-35-3</t>
  </si>
  <si>
    <t>29684-56-8</t>
  </si>
  <si>
    <t xml:space="preserve"> 1184-58-3 </t>
  </si>
  <si>
    <t xml:space="preserve"> 578743-87-0 </t>
  </si>
  <si>
    <t>-</t>
  </si>
  <si>
    <t>69304-37-6</t>
  </si>
  <si>
    <t xml:space="preserve"> 176726-07-1 </t>
  </si>
  <si>
    <t>107-21-1</t>
  </si>
  <si>
    <t>852445-83-1</t>
  </si>
  <si>
    <t>517-51-1</t>
  </si>
  <si>
    <t>521-31-3</t>
  </si>
  <si>
    <t>1499-10-1</t>
  </si>
  <si>
    <t xml:space="preserve"> 10075-85-1 </t>
  </si>
  <si>
    <t>98+%</t>
  </si>
  <si>
    <t>&gt;98%</t>
  </si>
  <si>
    <t>0.9M/hexanes</t>
  </si>
  <si>
    <t>Aldrich quality ili ekvivalent, 97%</t>
  </si>
  <si>
    <t>Acros quality ili ekvivalent, 98%</t>
  </si>
  <si>
    <t>Acros quality ili ekvivalent, 99%</t>
  </si>
  <si>
    <t>Aldrich quality ili ekvivalent, 95%</t>
  </si>
  <si>
    <t>Aldrich quality ili ekvivalent</t>
  </si>
  <si>
    <t>Glicin</t>
  </si>
  <si>
    <t>Tricin (N-Tris(hydroxymethyl)methylglycine)</t>
  </si>
  <si>
    <t>Tripsin</t>
  </si>
  <si>
    <t>PEG 6000 (Polyethylene glycol 6000)</t>
  </si>
  <si>
    <t>Deuterijum oksid</t>
  </si>
  <si>
    <t>Trihlorsirćetna kiselina</t>
  </si>
  <si>
    <t>Trifluorosirćetna kiselina</t>
  </si>
  <si>
    <t>Ditiotreitol</t>
  </si>
  <si>
    <t>Acetonitril</t>
  </si>
  <si>
    <t>Glicerol</t>
  </si>
  <si>
    <t>56-40-6</t>
  </si>
  <si>
    <t>25322-68-3</t>
  </si>
  <si>
    <t>7789-20-0</t>
  </si>
  <si>
    <t>76-03-9</t>
  </si>
  <si>
    <t xml:space="preserve">76-05-1 </t>
  </si>
  <si>
    <t>75-05-8</t>
  </si>
  <si>
    <t>56-81-5</t>
  </si>
  <si>
    <t>Čvrsto stanje, min.99% čistoće, za elektroforezu</t>
  </si>
  <si>
    <t>Čistoće za sekvenciranje, MS ili za proteomiku (reduktivno metilovan, bez himotripsinske aktivnosti)</t>
  </si>
  <si>
    <t>Tečno stanje, min.99.9% čistoće</t>
  </si>
  <si>
    <t>Min.99% čistoće</t>
  </si>
  <si>
    <t>Za kvantitativnu redukciju disulfidnih mostova i SDS-PAGE</t>
  </si>
  <si>
    <t>HPLC čistoće</t>
  </si>
  <si>
    <t>Min. 99% čistoće</t>
  </si>
  <si>
    <t>Čvrsto stanje, za taloženje proteina i ostale biohemijske svrhe</t>
  </si>
  <si>
    <t>2.5L</t>
  </si>
  <si>
    <t>5 x 1L ili 2 x 2.5L</t>
  </si>
  <si>
    <t>(4x25µg ili 5x20µg)</t>
  </si>
  <si>
    <t xml:space="preserve">µg </t>
  </si>
  <si>
    <t xml:space="preserve"> kg</t>
  </si>
  <si>
    <t>(10X0.6ML)</t>
  </si>
  <si>
    <t xml:space="preserve">mL </t>
  </si>
  <si>
    <t>NheI</t>
  </si>
  <si>
    <t>BamHI</t>
  </si>
  <si>
    <t>XhoI</t>
  </si>
  <si>
    <t>XbaI</t>
  </si>
  <si>
    <t>XmaJI</t>
  </si>
  <si>
    <t>DpnI</t>
  </si>
  <si>
    <t>DNK markeri za elektroforezu</t>
  </si>
  <si>
    <t xml:space="preserve">T4 DNA ligase </t>
  </si>
  <si>
    <t>Pepton</t>
  </si>
  <si>
    <t>81295-09-2</t>
  </si>
  <si>
    <t>81295-42-3</t>
  </si>
  <si>
    <t>86352-27-4</t>
  </si>
  <si>
    <t>81295-14-9</t>
  </si>
  <si>
    <t>9015-85-4</t>
  </si>
  <si>
    <t>91079-83-3</t>
  </si>
  <si>
    <t>Restrikcioni enzim za digestiju DNK za upotrebu u kloniranju i molekularnoj biologiji</t>
  </si>
  <si>
    <t>1kb DNA markeri ready-to-use (250bp do 10000bp), pomesani sa bojom koja sadrzi xylene cyanol FF i Orange G</t>
  </si>
  <si>
    <t>Enzim koji katalizuje formiranje fosfodiestarskih veza izmedju 5' fosfata I 3' hidroksidnog ostatka u DNK</t>
  </si>
  <si>
    <t>Hidrolizat proteina za mikrobioloske podloge</t>
  </si>
  <si>
    <t>units</t>
  </si>
  <si>
    <t>Fenol</t>
  </si>
  <si>
    <t>Litikaza</t>
  </si>
  <si>
    <t>108-95-2</t>
  </si>
  <si>
    <t>37340-57-1</t>
  </si>
  <si>
    <t>Rastvor fenola ekvilibrisanog sa 10mM TRIS HCl, pH 8,0, 1mM EDTA za molekularnu biologiju; cistoca &gt;99,0%, UV absorbanca 330nm &lt;0,2, UV absorbanca 405nm &lt;0,1, UV absorbanca 510nm &lt;0,1, pH 7,7-8,1.  (Sigma)</t>
  </si>
  <si>
    <t xml:space="preserve">Liofilizovani prah enzima iz Arthrobacter luteus specifične aktivnosti oko 200 U/mg praha  </t>
  </si>
  <si>
    <t>mL</t>
  </si>
  <si>
    <t xml:space="preserve">1000 </t>
  </si>
  <si>
    <t xml:space="preserve">10000 </t>
  </si>
  <si>
    <t xml:space="preserve">5000 </t>
  </si>
  <si>
    <t xml:space="preserve">3000 </t>
  </si>
  <si>
    <t xml:space="preserve">200 </t>
  </si>
  <si>
    <t xml:space="preserve">500 </t>
  </si>
  <si>
    <t>250</t>
  </si>
  <si>
    <t>Deuterisani dihlormetan</t>
  </si>
  <si>
    <t>1665-00-5</t>
  </si>
  <si>
    <t>Acros organics ili ekvivalent</t>
  </si>
  <si>
    <t xml:space="preserve"> L</t>
  </si>
  <si>
    <t xml:space="preserve"> g</t>
  </si>
  <si>
    <t>5-Methylfurfural</t>
  </si>
  <si>
    <t>3-Nitrobenzoic acid</t>
  </si>
  <si>
    <t>620-02-0</t>
  </si>
  <si>
    <t>121-92-6</t>
  </si>
  <si>
    <t>70955-01-0</t>
  </si>
  <si>
    <t xml:space="preserve"> Grade 514 (Type 4A; 8-12 Mesh)</t>
  </si>
  <si>
    <t>BRCS kvalitet ili ekvivalent</t>
  </si>
  <si>
    <t>2x500 g</t>
  </si>
  <si>
    <t>2-(Chloromethyl) pyridine hydrochloride (2-Picolyl chloride hydrochloride)</t>
  </si>
  <si>
    <t>6959-47-3</t>
  </si>
  <si>
    <t>98 % čistoće ALDRICH ili ekvivalent</t>
  </si>
  <si>
    <t>295-37-4</t>
  </si>
  <si>
    <t>Acetonitrile</t>
  </si>
  <si>
    <t>99,8 % čistoće ALDRICH ili ekvivalent</t>
  </si>
  <si>
    <t xml:space="preserve">Dimethyl sulfoxide (DMSO) </t>
  </si>
  <si>
    <t>67-68-5</t>
  </si>
  <si>
    <t>Mueller Hinton Agar</t>
  </si>
  <si>
    <t>Malt Extract Agar</t>
  </si>
  <si>
    <t>2206-27-1</t>
  </si>
  <si>
    <t>99.9 atom % D, contains 1 % (v/v) TMS</t>
  </si>
  <si>
    <t>amonijum sulfat</t>
  </si>
  <si>
    <t xml:space="preserve"> EASY-Column, 2cm</t>
  </si>
  <si>
    <t>0.25% Trypsine-EDTA solution</t>
  </si>
  <si>
    <t xml:space="preserve">Immobiline Dry Strip Cover Fluid </t>
  </si>
  <si>
    <t xml:space="preserve">Cleaning Sol IPGPhor Strip Holder </t>
  </si>
  <si>
    <t>Nitrocelulozna (NC) blotting membrana</t>
  </si>
  <si>
    <t>p.a., min 99%</t>
  </si>
  <si>
    <t xml:space="preserve"> ID100µm, 5µm, C18-A1, Thermo SC001, other manufacturers not compatible</t>
  </si>
  <si>
    <t>3 kom/paketu</t>
  </si>
  <si>
    <t>1000ml</t>
  </si>
  <si>
    <t>1000 ml</t>
  </si>
  <si>
    <t>30cmx3m</t>
  </si>
  <si>
    <t>0.1</t>
  </si>
  <si>
    <t>cell culture grade, sterile Sigma Aldrich ili ekvivalent</t>
  </si>
  <si>
    <t>minralno ulje za pokrivanje IPG traka za izoelektricno fokusiranje,GE Healthcare ili ekvivalent</t>
  </si>
  <si>
    <t>specijalni deterdžent za pranje cover fluida,GE Healthcare ili ekvivalent</t>
  </si>
  <si>
    <t>nitrocelulozna membrana, 100% nitroceluloza, velicina pora 0.2 mikrona,pogodna za Western, Northern, Southern blot,kompatibilna sa kolorimetrijskom, fluorescentnom, radioaktivnom I hemiluminescentnom detekcijom, omogucava detekciju proteina bar 3 godine nakon transfera, Whatman ili ekvivalent</t>
  </si>
  <si>
    <t>Specijalni( medicinski) benzin</t>
  </si>
  <si>
    <t>tačka ključanja 69-72 C, PH.JUG.IV za medicinski benzin, kvalitet Reahem ili ekvivalent</t>
  </si>
  <si>
    <t>5L</t>
  </si>
  <si>
    <t>metalno bure od 258 kg</t>
  </si>
  <si>
    <t>Di-tert-butyl dicarbonate</t>
  </si>
  <si>
    <t>24424-99-5</t>
  </si>
  <si>
    <t xml:space="preserve">Acrolein </t>
  </si>
  <si>
    <t>107-02-8</t>
  </si>
  <si>
    <t xml:space="preserve">MERCK  ili ekvivalent, suitable for use as excipient EMPROVE@ exp Ph Eur, BP, NF </t>
  </si>
  <si>
    <t>MERCK  ili ekvivalent, suitable for use as excipient EMPROVE@ exp Ph Eur, BP</t>
  </si>
  <si>
    <t>DNA oligonukleotidni prajmer</t>
  </si>
  <si>
    <t>duzina 26 b, sekvenca (5'-3'): GAAGGTGCAAAGGTGCGATTGGAGTG, naziv: Tilc71F1, rasoljen (salt-free)operon, Quiagen ili ekvivalent</t>
  </si>
  <si>
    <t>duzina 28 b, sekvenca (5'-3'): TCCACCTTAAGACGGTATCTCCCCGATG, naziv: Tilc71R1, rasoljen (salt-free)Quiagen ili ekvivalent</t>
  </si>
  <si>
    <t>duzina 27 b, sekvenca (5'-3'): CACCTTAAGACGGTATCTCCCCGATGC, naziv: Tilc71R2, rasoljen (salt-free)Quiagen ili ekvivalent</t>
  </si>
  <si>
    <t>duzina 26 b, sekvenca (5'-3'): CGAACCGGGGATGGCAGTATCACATA, naziv: Ole71F1, rasoljen (salt-free)Quiagen ili ekvivalent</t>
  </si>
  <si>
    <t>duzina 26 b, sekvenca (5'-3'): TGAACTTGGAATGCAGGAACCGAACC, naziv: Tilc71F2, rasoljen (salt-free)Quiagen ili ekvivalent</t>
  </si>
  <si>
    <t>duzina 26 b, sekvenca (5'-3'): CCCCATCCTTCTTGGTGAGGACGACT , naziv: Ole71R1, rasoljen (salt-free)Quiagen ili ekvivalent</t>
  </si>
  <si>
    <t>nmol</t>
  </si>
  <si>
    <t>99,9 %  ACS reagent,čistoće ALDRICH ili ekvivalent</t>
  </si>
  <si>
    <t>6132-04-3</t>
  </si>
  <si>
    <t>5704-04-1</t>
  </si>
  <si>
    <t>9002-07-7</t>
  </si>
  <si>
    <t>3483-12-3</t>
  </si>
  <si>
    <t>pak 100g ili 250 g</t>
  </si>
  <si>
    <t>p.a,anhidrovani, granule, Lachner ili ekvivalent</t>
  </si>
  <si>
    <t>p.a, plasticna ambalaza</t>
  </si>
  <si>
    <t>Formula g/litre( 38 g suve podloge rastvara se u 1L dejonizovane vode)
Beef Extract 2.0
Acid Hydrolysed Casein 17.5
Starch 1.5
Agar No. 1 17.0
Calcium ions 50-100mg/litre
Magnesium ions 20-35mg/litre-Lab M ili ekvivalent</t>
  </si>
  <si>
    <t>Formula g/litre( 50 g suve podloge rastvara se u 1L dejonizovane vode)
Malt Extract 30.0
Mycological Peptone 5.0
Agar No. 2 15.0- Lab M ili ekvivalent</t>
  </si>
  <si>
    <t xml:space="preserve">Etil bromacetat </t>
  </si>
  <si>
    <t>105-36-2</t>
  </si>
  <si>
    <t>D-MEM (1x) (Dulbecco's Modified Eagle Medium)</t>
  </si>
  <si>
    <t>tetrachloroethylene (tetrahloroetilen)</t>
  </si>
  <si>
    <t>glycerol</t>
  </si>
  <si>
    <t>2x500 ml</t>
  </si>
  <si>
    <t>D-MEM (1x) (Dulbecco's Modified Eagle Medium), liquid, with L-Glutamine, 4500mg/L D-Glucose, 25mM Hepes, without Sodium Pyruvate, Invitrogen ili ekvivalent</t>
  </si>
  <si>
    <t>98,5%, anhidrovani, Lachner ili ekvivalent</t>
  </si>
  <si>
    <t>p.a, 25% rastvor u vodi</t>
  </si>
  <si>
    <t>p.a, 60% u vodi</t>
  </si>
  <si>
    <t xml:space="preserve"> 14431-43-7</t>
  </si>
  <si>
    <t>D-glukoza monohidrat</t>
  </si>
  <si>
    <t>98+%, ACS reagent</t>
  </si>
  <si>
    <t>Ugljen-disulfid</t>
  </si>
  <si>
    <t>Natrijum-acetat trihidrat</t>
  </si>
  <si>
    <t>p.a,lahner ili ekvivalent, granule</t>
  </si>
  <si>
    <t>Natrijum-sulfid hidrat</t>
  </si>
  <si>
    <t>60-63%</t>
  </si>
  <si>
    <t>t.k. 300-350C</t>
  </si>
  <si>
    <t>t.k. 40-70C</t>
  </si>
  <si>
    <t>99%, Fisher ili ekvivalent</t>
  </si>
  <si>
    <t>p.a, 30 % rastvor u vodi</t>
  </si>
  <si>
    <t>127-18-4</t>
  </si>
  <si>
    <t>98%,ACS reagent (Fisher ili ekvivalent)</t>
  </si>
  <si>
    <t xml:space="preserve"> metalno bure.od 160 kg ili 200L</t>
  </si>
  <si>
    <t>1kg</t>
  </si>
  <si>
    <t>Партија</t>
  </si>
  <si>
    <t>Назив</t>
  </si>
  <si>
    <t>CAS број</t>
  </si>
  <si>
    <t>Спецификација</t>
  </si>
  <si>
    <t>Јед. мере</t>
  </si>
  <si>
    <t>Количина</t>
  </si>
  <si>
    <t>Тражена паковања</t>
  </si>
  <si>
    <t>Цена по јединици мере</t>
  </si>
  <si>
    <t>Укупно без ПДВ-а            ( цена по јединици мере x количина)</t>
  </si>
  <si>
    <t>Укупно са ПДВ-ом</t>
  </si>
  <si>
    <t>Произвођач</t>
  </si>
  <si>
    <r>
      <t>Merck i</t>
    </r>
    <r>
      <rPr>
        <b/>
        <sz val="10"/>
        <color theme="1"/>
        <rFont val="Times New Roman"/>
        <family val="1"/>
      </rPr>
      <t>li ekvivalen</t>
    </r>
    <r>
      <rPr>
        <sz val="10"/>
        <color theme="1"/>
        <rFont val="Times New Roman"/>
        <family val="1"/>
      </rPr>
      <t>t (četiri boje)</t>
    </r>
  </si>
  <si>
    <r>
      <t>Nitro Blue tetrazolium chloride</t>
    </r>
    <r>
      <rPr>
        <u/>
        <sz val="10"/>
        <color theme="1"/>
        <rFont val="Times New Roman"/>
        <family val="1"/>
      </rPr>
      <t>Sinonimi:</t>
    </r>
    <r>
      <rPr>
        <sz val="10"/>
        <color theme="1"/>
        <rFont val="Times New Roman"/>
        <family val="1"/>
      </rPr>
      <t xml:space="preserve"> - 2,2'-bis(4-Nitrophenyl)-5,5'-diphenyl-3,3'-- (3,3'-dimethoxy-4,4'-diphenylene)ditetrazolium chloride; - 3,3'-(3,3'-Dimethoxy-4,4'-biphenylene)bis[2- (4-nitrophenyl)-5-phenyl-2H-tetrazolium chloride] - p-Nitro-Blue tetrazolium chloride - p-Nitrotetrazolium blue- NBT - Nitro BT</t>
    </r>
  </si>
  <si>
    <r>
      <t>Smesa supstanci ciji su CAS brojevi:</t>
    </r>
    <r>
      <rPr>
        <b/>
        <sz val="10"/>
        <color rgb="FF000000"/>
        <rFont val="Times New Roman"/>
        <family val="1"/>
      </rPr>
      <t xml:space="preserve"> 7558-79-4</t>
    </r>
    <r>
      <rPr>
        <sz val="10"/>
        <color rgb="FF000000"/>
        <rFont val="Times New Roman"/>
        <family val="1"/>
      </rPr>
      <t xml:space="preserve"> dinatrijumhidrogen fosfat (1,0%)</t>
    </r>
    <r>
      <rPr>
        <b/>
        <sz val="10"/>
        <color rgb="FF000000"/>
        <rFont val="Times New Roman"/>
        <family val="1"/>
      </rPr>
      <t>7647-14-5</t>
    </r>
    <r>
      <rPr>
        <sz val="10"/>
        <color rgb="FF000000"/>
        <rFont val="Times New Roman"/>
        <family val="1"/>
      </rPr>
      <t xml:space="preserve"> Natrijumhlorid (1,0%)</t>
    </r>
    <r>
      <rPr>
        <b/>
        <sz val="10"/>
        <color rgb="FF000000"/>
        <rFont val="Times New Roman"/>
        <family val="1"/>
      </rPr>
      <t>122-99-6</t>
    </r>
    <r>
      <rPr>
        <sz val="10"/>
        <color rgb="FF000000"/>
        <rFont val="Times New Roman"/>
        <family val="1"/>
      </rPr>
      <t xml:space="preserve"> 2-fenoksietanol (1,0%)</t>
    </r>
    <r>
      <rPr>
        <b/>
        <sz val="10"/>
        <color rgb="FF000000"/>
        <rFont val="Times New Roman"/>
        <family val="1"/>
      </rPr>
      <t>7681-49-4</t>
    </r>
    <r>
      <rPr>
        <sz val="10"/>
        <color rgb="FF000000"/>
        <rFont val="Times New Roman"/>
        <family val="1"/>
      </rPr>
      <t xml:space="preserve"> Natrijumfluorid (0,1%)</t>
    </r>
    <r>
      <rPr>
        <b/>
        <sz val="10"/>
        <color rgb="FF000000"/>
        <rFont val="Times New Roman"/>
        <family val="1"/>
      </rPr>
      <t>7732-18-5</t>
    </r>
    <r>
      <rPr>
        <sz val="10"/>
        <color rgb="FF000000"/>
        <rFont val="Times New Roman"/>
        <family val="1"/>
      </rPr>
      <t xml:space="preserve"> voda (96,8%)</t>
    </r>
    <r>
      <rPr>
        <b/>
        <sz val="10"/>
        <color rgb="FF000000"/>
        <rFont val="Times New Roman"/>
        <family val="1"/>
      </rPr>
      <t>139-33-3</t>
    </r>
    <r>
      <rPr>
        <sz val="10"/>
        <color rgb="FF000000"/>
        <rFont val="Times New Roman"/>
        <family val="1"/>
      </rPr>
      <t xml:space="preserve"> dinatrijum-dihidrogenetilendiamintetraacetat  (0,1%)</t>
    </r>
  </si>
  <si>
    <r>
      <t xml:space="preserve">- čišćenje i održavanje aparata za potočnu citofluorimetriju- prozirna tečnost- sadržaj organskih rastvarača 1 %- sadržaj vode 96,8 %- sadržaj čvrstih supstanci 2,1%- gustina na 20°C: 1,0145 g/cm³- kompatibilnost sa uređajem </t>
    </r>
    <r>
      <rPr>
        <i/>
        <sz val="10"/>
        <color theme="1"/>
        <rFont val="Times New Roman"/>
        <family val="1"/>
      </rPr>
      <t>FACScan Fluorescence Activated Cell Analyzer</t>
    </r>
    <r>
      <rPr>
        <sz val="10"/>
        <color theme="1"/>
        <rFont val="Times New Roman"/>
        <family val="1"/>
      </rPr>
      <t xml:space="preserve"> sа dihroidnim ogledalima (</t>
    </r>
    <r>
      <rPr>
        <i/>
        <sz val="10"/>
        <color theme="1"/>
        <rFont val="Times New Roman"/>
        <family val="1"/>
      </rPr>
      <t>Dichroic mirrors</t>
    </r>
    <r>
      <rPr>
        <sz val="10"/>
        <color theme="1"/>
        <rFont val="Times New Roman"/>
        <family val="1"/>
      </rPr>
      <t>), Becton Dickinson Immunocytometry systems, USA</t>
    </r>
  </si>
  <si>
    <r>
      <t xml:space="preserve">Prečišćeno anti-mišji </t>
    </r>
    <r>
      <rPr>
        <i/>
        <sz val="10"/>
        <color theme="1"/>
        <rFont val="Times New Roman"/>
        <family val="1"/>
      </rPr>
      <t xml:space="preserve">tumor necrosis factor alpha </t>
    </r>
    <r>
      <rPr>
        <sz val="10"/>
        <color theme="1"/>
        <rFont val="Times New Roman"/>
        <family val="1"/>
      </rPr>
      <t>(TNFα) antitelo</t>
    </r>
  </si>
  <si>
    <r>
      <t>26628-22-8</t>
    </r>
    <r>
      <rPr>
        <sz val="10"/>
        <color rgb="FF000000"/>
        <rFont val="Times New Roman"/>
        <family val="1"/>
      </rPr>
      <t xml:space="preserve"> natrijum azid, 0.09% (w/v) </t>
    </r>
  </si>
  <si>
    <r>
      <t xml:space="preserve">- pacovsko </t>
    </r>
    <r>
      <rPr>
        <sz val="10"/>
        <color rgb="FF333333"/>
        <rFont val="Times New Roman"/>
        <family val="1"/>
      </rPr>
      <t>IgG1, κ antitelo</t>
    </r>
    <r>
      <rPr>
        <sz val="10"/>
        <color theme="1"/>
        <rFont val="Times New Roman"/>
        <family val="1"/>
      </rPr>
      <t xml:space="preserve">- proizvod klona 6B8- antitelo prečišćeno afinitetnom hromatografijom- interaguje sa mišjim i pacovskim TNFα- koncentracija antitela 0.5 mg/ml- antitelo u fosfatnom puferu pH=7.2- 0.09 % natrijumazid kao konzervans- radon razblaženje </t>
    </r>
    <r>
      <rPr>
        <sz val="10"/>
        <color rgb="FF333333"/>
        <rFont val="Times New Roman"/>
        <family val="1"/>
      </rPr>
      <t xml:space="preserve">2-6 µg/ml- može da se koristi u ELISA testu kao </t>
    </r>
    <r>
      <rPr>
        <i/>
        <sz val="10"/>
        <color rgb="FF333333"/>
        <rFont val="Times New Roman"/>
        <family val="1"/>
      </rPr>
      <t xml:space="preserve">capture </t>
    </r>
    <r>
      <rPr>
        <sz val="10"/>
        <color rgb="FF333333"/>
        <rFont val="Times New Roman"/>
        <family val="1"/>
      </rPr>
      <t xml:space="preserve">(“hvatajuće”) antitelo- u ELISA-i ne ometa vezivanje anti- mišji TNFα antitela </t>
    </r>
    <r>
      <rPr>
        <sz val="10"/>
        <color theme="1"/>
        <rFont val="Times New Roman"/>
        <family val="1"/>
      </rPr>
      <t xml:space="preserve"> koje produkuje klon </t>
    </r>
    <r>
      <rPr>
        <sz val="10"/>
        <color rgb="FF333333"/>
        <rFont val="Times New Roman"/>
        <family val="1"/>
      </rPr>
      <t>MP6-XT22 - pogodan za primenu u ELISA i ELISPOT testovima</t>
    </r>
  </si>
  <si>
    <r>
      <t xml:space="preserve">Biotinom obeleženo prečišćeno anti-mišji </t>
    </r>
    <r>
      <rPr>
        <i/>
        <sz val="10"/>
        <color theme="1"/>
        <rFont val="Times New Roman"/>
        <family val="1"/>
      </rPr>
      <t xml:space="preserve">tumor necrosis factor alpha </t>
    </r>
    <r>
      <rPr>
        <sz val="10"/>
        <color theme="1"/>
        <rFont val="Times New Roman"/>
        <family val="1"/>
      </rPr>
      <t>(TNFα) antitelo</t>
    </r>
  </si>
  <si>
    <r>
      <t>26628-22-8</t>
    </r>
    <r>
      <rPr>
        <sz val="10"/>
        <color rgb="FF000000"/>
        <rFont val="Times New Roman"/>
        <family val="1"/>
      </rPr>
      <t xml:space="preserve"> natrijum azid, 0.09% (w/v)</t>
    </r>
  </si>
  <si>
    <r>
      <t xml:space="preserve">- pacovsko </t>
    </r>
    <r>
      <rPr>
        <sz val="10"/>
        <color rgb="FF333333"/>
        <rFont val="Times New Roman"/>
        <family val="1"/>
      </rPr>
      <t>IgG1, κ antitelo</t>
    </r>
    <r>
      <rPr>
        <sz val="10"/>
        <color theme="1"/>
        <rFont val="Times New Roman"/>
        <family val="1"/>
      </rPr>
      <t xml:space="preserve">- proizvod klona MP6-XT22- antitelo prečišćeno afinitetnom hromatografijom- rastvor antitela ne sadrži Slobodan biotin- interaguje sa mišjim TNFα- koncentracija antitela 0.5 mg/ml- antitelo u fosfatnom puferu pH=7.2- 0.09 % natrijumazid kao konzervans- radon razblaženje </t>
    </r>
    <r>
      <rPr>
        <sz val="10"/>
        <color rgb="FF333333"/>
        <rFont val="Times New Roman"/>
        <family val="1"/>
      </rPr>
      <t xml:space="preserve">0.25-1.0 µg/ml- može da se koristi u ELISA testu kao detektujuće antitelo u </t>
    </r>
    <r>
      <rPr>
        <i/>
        <sz val="10"/>
        <color rgb="FF333333"/>
        <rFont val="Times New Roman"/>
        <family val="1"/>
      </rPr>
      <t>sandwich</t>
    </r>
    <r>
      <rPr>
        <sz val="10"/>
        <color rgb="FF333333"/>
        <rFont val="Times New Roman"/>
        <family val="1"/>
      </rPr>
      <t xml:space="preserve"> ELISA-i gde je </t>
    </r>
    <r>
      <rPr>
        <i/>
        <sz val="10"/>
        <color rgb="FF333333"/>
        <rFont val="Times New Roman"/>
        <family val="1"/>
      </rPr>
      <t xml:space="preserve">capture </t>
    </r>
    <r>
      <rPr>
        <sz val="10"/>
        <color rgb="FF333333"/>
        <rFont val="Times New Roman"/>
        <family val="1"/>
      </rPr>
      <t xml:space="preserve">antitelo anti-miš TNFα antitelo koje produkuje klon 6B8- pogodan za primenu u ELISA i ELISPOT testovima, </t>
    </r>
    <r>
      <rPr>
        <i/>
        <sz val="10"/>
        <color rgb="FF333333"/>
        <rFont val="Times New Roman"/>
        <family val="1"/>
      </rPr>
      <t xml:space="preserve">Western </t>
    </r>
    <r>
      <rPr>
        <sz val="10"/>
        <color rgb="FF333333"/>
        <rFont val="Times New Roman"/>
        <family val="1"/>
      </rPr>
      <t>blotu i imunohistohemijskim bojenjima</t>
    </r>
  </si>
  <si>
    <r>
      <t xml:space="preserve">Rekombinantni mišji </t>
    </r>
    <r>
      <rPr>
        <i/>
        <sz val="10"/>
        <color theme="1"/>
        <rFont val="Times New Roman"/>
        <family val="1"/>
      </rPr>
      <t xml:space="preserve">tumor necrosis factor alpha </t>
    </r>
    <r>
      <rPr>
        <sz val="10"/>
        <color theme="1"/>
        <rFont val="Times New Roman"/>
        <family val="1"/>
      </rPr>
      <t>(TNFα), ELISA standard</t>
    </r>
  </si>
  <si>
    <r>
      <t>26628-22-8</t>
    </r>
    <r>
      <rPr>
        <sz val="10"/>
        <color rgb="FF000000"/>
        <rFont val="Times New Roman"/>
        <family val="1"/>
      </rPr>
      <t xml:space="preserve"> natrijum azid, 0.09% (w/v)</t>
    </r>
    <r>
      <rPr>
        <b/>
        <sz val="10"/>
        <color rgb="FF444444"/>
        <rFont val="Times New Roman"/>
        <family val="1"/>
      </rPr>
      <t xml:space="preserve"> 9048-46-8</t>
    </r>
    <r>
      <rPr>
        <sz val="10"/>
        <color rgb="FF444444"/>
        <rFont val="Times New Roman"/>
        <family val="1"/>
      </rPr>
      <t xml:space="preserve"> BSA</t>
    </r>
  </si>
  <si>
    <r>
      <t xml:space="preserve">- mišji TNF-α, amino kiseline Leu 80 - Leu 235, eksprimiran u </t>
    </r>
    <r>
      <rPr>
        <i/>
        <sz val="10"/>
        <color theme="1"/>
        <rFont val="Times New Roman"/>
        <family val="1"/>
      </rPr>
      <t>E. coli</t>
    </r>
    <r>
      <rPr>
        <sz val="10"/>
        <color theme="1"/>
        <rFont val="Times New Roman"/>
        <family val="1"/>
      </rPr>
      <t>- čistoća &gt; 98%</t>
    </r>
    <r>
      <rPr>
        <i/>
        <sz val="10"/>
        <color theme="1"/>
        <rFont val="Times New Roman"/>
        <family val="1"/>
      </rPr>
      <t xml:space="preserve">- </t>
    </r>
    <r>
      <rPr>
        <sz val="10"/>
        <color theme="1"/>
        <rFont val="Times New Roman"/>
        <family val="1"/>
      </rPr>
      <t xml:space="preserve">liofilizovan u sterilnom </t>
    </r>
    <r>
      <rPr>
        <sz val="10"/>
        <color rgb="FF333333"/>
        <rFont val="Times New Roman"/>
        <family val="1"/>
      </rPr>
      <t>PBS-u (filtriran kroz 0.22µm), pH 7.2, koji sadrži  1% BSA</t>
    </r>
    <r>
      <rPr>
        <sz val="10"/>
        <color theme="1"/>
        <rFont val="Times New Roman"/>
        <family val="1"/>
      </rPr>
      <t xml:space="preserve">- pojedinačno pakovanje ~5 ng TNF α- može biti korišćrn kao standard u </t>
    </r>
    <r>
      <rPr>
        <i/>
        <sz val="10"/>
        <color theme="1"/>
        <rFont val="Times New Roman"/>
        <family val="1"/>
      </rPr>
      <t xml:space="preserve">sandwich </t>
    </r>
    <r>
      <rPr>
        <sz val="10"/>
        <color theme="1"/>
        <rFont val="Times New Roman"/>
        <family val="1"/>
      </rPr>
      <t xml:space="preserve">ELISA-i gde se kao </t>
    </r>
    <r>
      <rPr>
        <i/>
        <sz val="10"/>
        <color theme="1"/>
        <rFont val="Times New Roman"/>
        <family val="1"/>
      </rPr>
      <t xml:space="preserve">capture </t>
    </r>
    <r>
      <rPr>
        <sz val="10"/>
        <color theme="1"/>
        <rFont val="Times New Roman"/>
        <family val="1"/>
      </rPr>
      <t>anti telo koristi anti-mišji TNFα antitelo koje produkuje klon 6B8, a kao detektujuće anti-mišji TNFα antitelo koje produkuje klon MP6-XT22</t>
    </r>
  </si>
  <si>
    <r>
      <t xml:space="preserve">- pacovsko </t>
    </r>
    <r>
      <rPr>
        <sz val="10"/>
        <color rgb="FF333333"/>
        <rFont val="Times New Roman"/>
        <family val="1"/>
      </rPr>
      <t>IgG2b, κ antitelo</t>
    </r>
    <r>
      <rPr>
        <sz val="10"/>
        <color theme="1"/>
        <rFont val="Times New Roman"/>
        <family val="1"/>
      </rPr>
      <t>- proizvod klona IM7- antitelo prečišćeno afinitetnom hromatografijom- rastvor antitela ne sadrži slobodan biotin FITC- interaguje sa mišjim i humanim CD44- antitelo u fosfatnom puferu pH=7.2- 0.09 % natrijumazid kao konzervans- ≤ 500 µg omogućava analizu 100 uzoraka</t>
    </r>
  </si>
  <si>
    <r>
      <t>Fetalni goveđi serum (</t>
    </r>
    <r>
      <rPr>
        <i/>
        <sz val="10"/>
        <color theme="1"/>
        <rFont val="Times New Roman"/>
        <family val="1"/>
      </rPr>
      <t xml:space="preserve">engl. </t>
    </r>
    <r>
      <rPr>
        <sz val="10"/>
        <color rgb="FF1A2155"/>
        <rFont val="Times New Roman"/>
        <family val="1"/>
      </rPr>
      <t>Fetal Bovine Serum)</t>
    </r>
    <r>
      <rPr>
        <i/>
        <sz val="10"/>
        <color theme="1"/>
        <rFont val="Times New Roman"/>
        <family val="1"/>
      </rPr>
      <t xml:space="preserve"> </t>
    </r>
  </si>
  <si>
    <t xml:space="preserve">-          sterilisan filtracijomtestiran na odsustvo bakterija, gljiva i mikoplazminivo endotoksiona ≤ 10 EU-mlkoncentracija hemoglobina ≤ ≤20 mg/dLpogodan za rad sa kulturom ćelija (ćelijske linije, hibridomi) </t>
  </si>
  <si>
    <r>
      <t xml:space="preserve">- bezbojni rastvor- pH </t>
    </r>
    <r>
      <rPr>
        <sz val="10"/>
        <color rgb="FF000000"/>
        <rFont val="Times New Roman"/>
        <family val="1"/>
      </rPr>
      <t>6.3 - 6.9</t>
    </r>
    <r>
      <rPr>
        <sz val="10"/>
        <color theme="1"/>
        <rFont val="Times New Roman"/>
        <family val="1"/>
      </rPr>
      <t xml:space="preserve">- pogodan za rad sa ćelijskim kulturama- sterilisan filtracijom- potenca: penicillin </t>
    </r>
    <r>
      <rPr>
        <sz val="10"/>
        <color rgb="FF000000"/>
        <rFont val="Times New Roman"/>
        <family val="1"/>
      </rPr>
      <t>10000 – 12000 units-ml, streptomicin 10-12 mg/ml- preporučeno radno razblaženje min 1:100- nivo endotoksina u preporučenom random razblaženju ≤0.5 EU/ml</t>
    </r>
    <r>
      <rPr>
        <sz val="10"/>
        <color theme="1"/>
        <rFont val="Times New Roman"/>
        <family val="1"/>
      </rPr>
      <t>- rok trajanja 2 godine</t>
    </r>
  </si>
  <si>
    <r>
      <t xml:space="preserve">1,4,8,11-Tetraazacyclotetradecane </t>
    </r>
    <r>
      <rPr>
        <b/>
        <sz val="10"/>
        <color theme="1"/>
        <rFont val="Times New Roman"/>
        <family val="1"/>
      </rPr>
      <t>(</t>
    </r>
    <r>
      <rPr>
        <sz val="10"/>
        <color theme="1"/>
        <rFont val="Times New Roman"/>
        <family val="1"/>
      </rPr>
      <t>Cyclam</t>
    </r>
    <r>
      <rPr>
        <b/>
        <sz val="10"/>
        <color theme="1"/>
        <rFont val="Times New Roman"/>
        <family val="1"/>
      </rPr>
      <t>)</t>
    </r>
  </si>
  <si>
    <t>Molecular sieves 4Å</t>
  </si>
  <si>
    <r>
      <t>Dimethyl sulfoxide-d</t>
    </r>
    <r>
      <rPr>
        <vertAlign val="subscript"/>
        <sz val="10"/>
        <color theme="1"/>
        <rFont val="Times New Roman"/>
        <family val="1"/>
      </rPr>
      <t>6</t>
    </r>
  </si>
  <si>
    <t>ЈН МВ 11/13 - Прилог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</si>
</sst>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rgb="FF333333"/>
      <name val="Times New Roman"/>
      <family val="1"/>
    </font>
    <font>
      <u/>
      <sz val="11"/>
      <color theme="10"/>
      <name val="Calibri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u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i/>
      <sz val="10"/>
      <color rgb="FF333333"/>
      <name val="Times New Roman"/>
      <family val="1"/>
    </font>
    <font>
      <b/>
      <sz val="10"/>
      <color rgb="FF444444"/>
      <name val="Times New Roman"/>
      <family val="1"/>
    </font>
    <font>
      <sz val="10"/>
      <color rgb="FF444444"/>
      <name val="Times New Roman"/>
      <family val="1"/>
    </font>
    <font>
      <sz val="10"/>
      <color rgb="FF1A2155"/>
      <name val="Times New Roman"/>
      <family val="1"/>
    </font>
    <font>
      <sz val="10"/>
      <color rgb="FF222222"/>
      <name val="Times New Roman"/>
      <family val="1"/>
    </font>
    <font>
      <vertAlign val="subscript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4" fontId="2" fillId="0" borderId="0" xfId="0" applyNumberFormat="1" applyFont="1" applyBorder="1"/>
    <xf numFmtId="49" fontId="2" fillId="0" borderId="0" xfId="0" applyNumberFormat="1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wrapText="1"/>
    </xf>
    <xf numFmtId="0" fontId="2" fillId="0" borderId="1" xfId="0" applyFont="1" applyFill="1" applyBorder="1"/>
    <xf numFmtId="0" fontId="6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9" fillId="0" borderId="1" xfId="0" applyNumberFormat="1" applyFont="1" applyBorder="1"/>
    <xf numFmtId="4" fontId="2" fillId="0" borderId="1" xfId="0" applyNumberFormat="1" applyFont="1" applyBorder="1"/>
    <xf numFmtId="0" fontId="6" fillId="0" borderId="2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9" fontId="6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0" fontId="7" fillId="0" borderId="1" xfId="0" applyNumberFormat="1" applyFont="1" applyFill="1" applyBorder="1" applyAlignment="1" applyProtection="1">
      <alignment horizontal="left" wrapText="1"/>
      <protection locked="0"/>
    </xf>
    <xf numFmtId="2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right" wrapText="1"/>
    </xf>
    <xf numFmtId="0" fontId="2" fillId="0" borderId="1" xfId="0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 wrapText="1"/>
    </xf>
    <xf numFmtId="0" fontId="2" fillId="0" borderId="0" xfId="0" applyFont="1" applyFill="1"/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wrapText="1"/>
    </xf>
    <xf numFmtId="4" fontId="8" fillId="0" borderId="1" xfId="0" applyNumberFormat="1" applyFont="1" applyFill="1" applyBorder="1" applyAlignment="1">
      <alignment horizontal="right" wrapText="1"/>
    </xf>
    <xf numFmtId="4" fontId="2" fillId="0" borderId="1" xfId="0" applyNumberFormat="1" applyFont="1" applyFill="1" applyBorder="1"/>
    <xf numFmtId="4" fontId="8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vertical="center" wrapText="1"/>
    </xf>
    <xf numFmtId="14" fontId="2" fillId="0" borderId="0" xfId="0" applyNumberFormat="1" applyFont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2" fontId="2" fillId="0" borderId="0" xfId="0" applyNumberFormat="1" applyFont="1" applyBorder="1" applyAlignment="1">
      <alignment horizontal="center" wrapText="1"/>
    </xf>
    <xf numFmtId="49" fontId="6" fillId="0" borderId="0" xfId="0" applyNumberFormat="1" applyFont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4" fontId="2" fillId="0" borderId="0" xfId="0" applyNumberFormat="1" applyFont="1" applyFill="1" applyBorder="1"/>
    <xf numFmtId="4" fontId="8" fillId="0" borderId="0" xfId="0" applyNumberFormat="1" applyFont="1" applyBorder="1"/>
    <xf numFmtId="49" fontId="8" fillId="0" borderId="0" xfId="0" applyNumberFormat="1" applyFont="1" applyBorder="1" applyAlignment="1">
      <alignment vertical="top" wrapText="1"/>
    </xf>
    <xf numFmtId="4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wrapText="1"/>
    </xf>
    <xf numFmtId="49" fontId="8" fillId="0" borderId="3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4" fontId="8" fillId="0" borderId="3" xfId="0" applyNumberFormat="1" applyFont="1" applyBorder="1"/>
    <xf numFmtId="2" fontId="2" fillId="0" borderId="0" xfId="0" applyNumberFormat="1" applyFont="1" applyAlignment="1">
      <alignment horizontal="center" wrapText="1"/>
    </xf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wrapText="1"/>
    </xf>
    <xf numFmtId="49" fontId="6" fillId="0" borderId="1" xfId="2" applyNumberFormat="1" applyFont="1" applyFill="1" applyBorder="1" applyAlignment="1" applyProtection="1">
      <alignment horizontal="left" wrapText="1"/>
    </xf>
    <xf numFmtId="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6" fillId="0" borderId="1" xfId="2" applyNumberFormat="1" applyFont="1" applyBorder="1" applyAlignment="1" applyProtection="1">
      <alignment horizontal="left" wrapText="1"/>
    </xf>
    <xf numFmtId="49" fontId="6" fillId="0" borderId="0" xfId="2" applyNumberFormat="1" applyFont="1" applyBorder="1" applyAlignment="1" applyProtection="1">
      <alignment horizontal="left" wrapText="1"/>
    </xf>
    <xf numFmtId="9" fontId="2" fillId="0" borderId="0" xfId="0" applyNumberFormat="1" applyFont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49" fontId="6" fillId="0" borderId="1" xfId="2" applyNumberFormat="1" applyFont="1" applyBorder="1" applyAlignment="1" applyProtection="1">
      <alignment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wrapText="1"/>
    </xf>
  </cellXfs>
  <cellStyles count="3">
    <cellStyle name="Hyperlink" xfId="2" builtinId="8"/>
    <cellStyle name="Normal" xfId="0" builtinId="0"/>
    <cellStyle name="Normal 2" xfId="1"/>
  </cellStyles>
  <dxfs count="2">
    <dxf>
      <border>
        <left/>
        <right style="thin">
          <color indexed="8"/>
        </right>
        <top/>
        <bottom style="thin">
          <color indexed="8"/>
        </bottom>
      </border>
    </dxf>
    <dxf>
      <border>
        <left/>
        <right style="thin">
          <color indexed="8"/>
        </right>
        <top/>
        <bottom style="thin">
          <color indexed="8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gmaaldrich.com/catalog/search?term=295-37-4&amp;interface=CAS%20No.&amp;lang=en&amp;region=SX&amp;focus=product" TargetMode="External"/><Relationship Id="rId2" Type="http://schemas.openxmlformats.org/officeDocument/2006/relationships/hyperlink" Target="http://www.sigmaaldrich.com/catalog/search?term=6959-47-3&amp;interface=CAS%20No.&amp;lang=en&amp;region=SX&amp;focus=product" TargetMode="External"/><Relationship Id="rId1" Type="http://schemas.openxmlformats.org/officeDocument/2006/relationships/hyperlink" Target="http://www.lookchem.com/TempWithNoSign.aspx?cas=86352-27-4&amp;key=AvrII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igmaaldrich.com/catalog/search?term=75-05-8&amp;interface=CAS%20No.&amp;lang=en&amp;region=SX&amp;focus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83"/>
  <sheetViews>
    <sheetView tabSelected="1" view="pageLayout" zoomScaleNormal="100" workbookViewId="0">
      <selection activeCell="B2" sqref="B2"/>
    </sheetView>
  </sheetViews>
  <sheetFormatPr defaultRowHeight="12.75"/>
  <cols>
    <col min="1" max="1" width="4" style="110" customWidth="1"/>
    <col min="2" max="2" width="22.85546875" style="7" customWidth="1"/>
    <col min="3" max="3" width="8" style="8" customWidth="1"/>
    <col min="4" max="4" width="19.85546875" style="125" customWidth="1"/>
    <col min="5" max="5" width="7.7109375" style="9" customWidth="1"/>
    <col min="6" max="6" width="6.7109375" style="7" customWidth="1"/>
    <col min="7" max="7" width="7.28515625" style="7" customWidth="1"/>
    <col min="8" max="8" width="10.7109375" style="7" customWidth="1"/>
    <col min="9" max="9" width="10.85546875" style="7" customWidth="1"/>
    <col min="10" max="10" width="9.140625" style="6"/>
    <col min="11" max="11" width="13" style="12" customWidth="1"/>
    <col min="12" max="12" width="9.140625" style="6" customWidth="1"/>
    <col min="13" max="16384" width="9.140625" style="6"/>
  </cols>
  <sheetData>
    <row r="2" spans="1:11">
      <c r="B2" s="114" t="s">
        <v>463</v>
      </c>
      <c r="H2" s="10"/>
      <c r="I2" s="10"/>
      <c r="J2" s="11"/>
    </row>
    <row r="3" spans="1:11" ht="13.5" thickBot="1">
      <c r="C3" s="13"/>
      <c r="H3" s="10"/>
      <c r="I3" s="10"/>
      <c r="J3" s="11"/>
    </row>
    <row r="4" spans="1:11" ht="77.25" thickBot="1">
      <c r="A4" s="111" t="s">
        <v>432</v>
      </c>
      <c r="B4" s="14" t="s">
        <v>433</v>
      </c>
      <c r="C4" s="15" t="s">
        <v>434</v>
      </c>
      <c r="D4" s="16" t="s">
        <v>435</v>
      </c>
      <c r="E4" s="15" t="s">
        <v>436</v>
      </c>
      <c r="F4" s="14" t="s">
        <v>437</v>
      </c>
      <c r="G4" s="14" t="s">
        <v>438</v>
      </c>
      <c r="H4" s="14" t="s">
        <v>439</v>
      </c>
      <c r="I4" s="108" t="s">
        <v>440</v>
      </c>
      <c r="J4" s="108" t="s">
        <v>441</v>
      </c>
      <c r="K4" s="109" t="s">
        <v>442</v>
      </c>
    </row>
    <row r="5" spans="1:11" ht="25.5">
      <c r="A5" s="112">
        <v>1</v>
      </c>
      <c r="B5" s="41" t="s">
        <v>10</v>
      </c>
      <c r="C5" s="42" t="s">
        <v>11</v>
      </c>
      <c r="D5" s="126" t="s">
        <v>12</v>
      </c>
      <c r="E5" s="43" t="s">
        <v>6</v>
      </c>
      <c r="F5" s="104">
        <v>35</v>
      </c>
      <c r="G5" s="105"/>
      <c r="H5" s="106"/>
      <c r="I5" s="105"/>
      <c r="J5" s="105"/>
      <c r="K5" s="107"/>
    </row>
    <row r="6" spans="1:11" ht="25.5">
      <c r="A6" s="113">
        <f>A5+1</f>
        <v>2</v>
      </c>
      <c r="B6" s="18" t="s">
        <v>13</v>
      </c>
      <c r="C6" s="19" t="s">
        <v>14</v>
      </c>
      <c r="D6" s="127" t="s">
        <v>15</v>
      </c>
      <c r="E6" s="20" t="s">
        <v>6</v>
      </c>
      <c r="F6" s="21">
        <v>57</v>
      </c>
      <c r="G6" s="2"/>
      <c r="H6" s="24"/>
      <c r="I6" s="2"/>
      <c r="J6" s="2"/>
      <c r="K6" s="25"/>
    </row>
    <row r="7" spans="1:11" ht="25.5">
      <c r="A7" s="113">
        <f t="shared" ref="A7:A77" si="0">A6+1</f>
        <v>3</v>
      </c>
      <c r="B7" s="18" t="s">
        <v>16</v>
      </c>
      <c r="C7" s="19" t="s">
        <v>17</v>
      </c>
      <c r="D7" s="127" t="s">
        <v>18</v>
      </c>
      <c r="E7" s="20" t="s">
        <v>6</v>
      </c>
      <c r="F7" s="21">
        <v>57</v>
      </c>
      <c r="G7" s="2"/>
      <c r="H7" s="22"/>
      <c r="I7" s="2"/>
      <c r="J7" s="2"/>
      <c r="K7" s="23"/>
    </row>
    <row r="8" spans="1:11" ht="25.5">
      <c r="A8" s="113">
        <f t="shared" si="0"/>
        <v>4</v>
      </c>
      <c r="B8" s="26" t="s">
        <v>19</v>
      </c>
      <c r="C8" s="27" t="s">
        <v>20</v>
      </c>
      <c r="D8" s="51" t="s">
        <v>21</v>
      </c>
      <c r="E8" s="28" t="s">
        <v>340</v>
      </c>
      <c r="F8" s="29">
        <v>500</v>
      </c>
      <c r="G8" s="30"/>
      <c r="H8" s="23"/>
      <c r="I8" s="30"/>
      <c r="J8" s="2"/>
      <c r="K8" s="23"/>
    </row>
    <row r="9" spans="1:11" ht="45.75" customHeight="1">
      <c r="A9" s="113">
        <f t="shared" si="0"/>
        <v>5</v>
      </c>
      <c r="B9" s="70" t="s">
        <v>23</v>
      </c>
      <c r="C9" s="27" t="s">
        <v>24</v>
      </c>
      <c r="D9" s="128" t="s">
        <v>25</v>
      </c>
      <c r="E9" s="28" t="s">
        <v>33</v>
      </c>
      <c r="F9" s="29">
        <v>500</v>
      </c>
      <c r="G9" s="30"/>
      <c r="H9" s="23"/>
      <c r="I9" s="30"/>
      <c r="J9" s="2"/>
      <c r="K9" s="23"/>
    </row>
    <row r="10" spans="1:11" ht="25.5">
      <c r="A10" s="113">
        <f t="shared" si="0"/>
        <v>6</v>
      </c>
      <c r="B10" s="2" t="s">
        <v>26</v>
      </c>
      <c r="C10" s="19" t="s">
        <v>397</v>
      </c>
      <c r="D10" s="55" t="s">
        <v>429</v>
      </c>
      <c r="E10" s="32" t="s">
        <v>33</v>
      </c>
      <c r="F10" s="21">
        <v>1500</v>
      </c>
      <c r="G10" s="2"/>
      <c r="H10" s="22"/>
      <c r="I10" s="2"/>
      <c r="J10" s="2"/>
      <c r="K10" s="22"/>
    </row>
    <row r="11" spans="1:11" ht="25.5">
      <c r="A11" s="113">
        <f t="shared" si="0"/>
        <v>7</v>
      </c>
      <c r="B11" s="30" t="s">
        <v>27</v>
      </c>
      <c r="C11" s="27" t="s">
        <v>28</v>
      </c>
      <c r="D11" s="51" t="s">
        <v>25</v>
      </c>
      <c r="E11" s="28" t="s">
        <v>33</v>
      </c>
      <c r="F11" s="29">
        <v>500</v>
      </c>
      <c r="G11" s="30"/>
      <c r="H11" s="23"/>
      <c r="I11" s="30"/>
      <c r="J11" s="2"/>
      <c r="K11" s="23"/>
    </row>
    <row r="12" spans="1:11" ht="25.5">
      <c r="A12" s="113">
        <f t="shared" si="0"/>
        <v>8</v>
      </c>
      <c r="B12" s="30" t="s">
        <v>29</v>
      </c>
      <c r="C12" s="27" t="s">
        <v>30</v>
      </c>
      <c r="D12" s="51" t="s">
        <v>25</v>
      </c>
      <c r="E12" s="28" t="s">
        <v>33</v>
      </c>
      <c r="F12" s="29">
        <v>500</v>
      </c>
      <c r="G12" s="30"/>
      <c r="H12" s="23"/>
      <c r="I12" s="30"/>
      <c r="J12" s="2"/>
      <c r="K12" s="23"/>
    </row>
    <row r="13" spans="1:11" ht="51">
      <c r="A13" s="113">
        <f t="shared" si="0"/>
        <v>9</v>
      </c>
      <c r="B13" s="33" t="s">
        <v>0</v>
      </c>
      <c r="C13" s="27"/>
      <c r="D13" s="129" t="s">
        <v>1</v>
      </c>
      <c r="E13" s="34" t="s">
        <v>2</v>
      </c>
      <c r="F13" s="2">
        <v>1</v>
      </c>
      <c r="G13" s="30"/>
      <c r="H13" s="2"/>
      <c r="I13" s="30"/>
      <c r="J13" s="35"/>
      <c r="K13" s="24"/>
    </row>
    <row r="14" spans="1:11" ht="51">
      <c r="A14" s="113">
        <f t="shared" si="0"/>
        <v>10</v>
      </c>
      <c r="B14" s="2" t="s">
        <v>3</v>
      </c>
      <c r="C14" s="19"/>
      <c r="D14" s="55" t="s">
        <v>443</v>
      </c>
      <c r="E14" s="34" t="s">
        <v>2</v>
      </c>
      <c r="F14" s="2">
        <v>51</v>
      </c>
      <c r="G14" s="2"/>
      <c r="H14" s="2"/>
      <c r="I14" s="2"/>
      <c r="J14" s="17"/>
      <c r="K14" s="24"/>
    </row>
    <row r="15" spans="1:11" ht="51">
      <c r="A15" s="113">
        <f t="shared" si="0"/>
        <v>11</v>
      </c>
      <c r="B15" s="31" t="s">
        <v>4</v>
      </c>
      <c r="C15" s="50" t="s">
        <v>5</v>
      </c>
      <c r="D15" s="97" t="s">
        <v>386</v>
      </c>
      <c r="E15" s="52" t="s">
        <v>6</v>
      </c>
      <c r="F15" s="36">
        <v>25</v>
      </c>
      <c r="G15" s="36" t="s">
        <v>7</v>
      </c>
      <c r="H15" s="37"/>
      <c r="I15" s="30"/>
      <c r="J15" s="35"/>
      <c r="K15" s="37"/>
    </row>
    <row r="16" spans="1:11">
      <c r="A16" s="119"/>
      <c r="B16" s="81"/>
      <c r="C16" s="82"/>
      <c r="D16" s="83"/>
      <c r="E16" s="84"/>
      <c r="F16" s="74"/>
      <c r="G16" s="74"/>
      <c r="H16" s="85"/>
      <c r="I16" s="10"/>
      <c r="J16" s="11"/>
      <c r="K16" s="85"/>
    </row>
    <row r="17" spans="1:11" ht="13.5" thickBot="1">
      <c r="A17" s="119"/>
      <c r="B17" s="81"/>
      <c r="C17" s="82"/>
      <c r="D17" s="83"/>
      <c r="E17" s="84"/>
      <c r="F17" s="74"/>
      <c r="G17" s="74"/>
      <c r="H17" s="85"/>
      <c r="I17" s="10"/>
      <c r="J17" s="11"/>
      <c r="K17" s="85"/>
    </row>
    <row r="18" spans="1:11" ht="77.25" thickBot="1">
      <c r="A18" s="111" t="s">
        <v>432</v>
      </c>
      <c r="B18" s="14" t="s">
        <v>433</v>
      </c>
      <c r="C18" s="15" t="s">
        <v>434</v>
      </c>
      <c r="D18" s="16" t="s">
        <v>435</v>
      </c>
      <c r="E18" s="15" t="s">
        <v>436</v>
      </c>
      <c r="F18" s="14" t="s">
        <v>437</v>
      </c>
      <c r="G18" s="14" t="s">
        <v>438</v>
      </c>
      <c r="H18" s="14" t="s">
        <v>439</v>
      </c>
      <c r="I18" s="108" t="s">
        <v>440</v>
      </c>
      <c r="J18" s="108" t="s">
        <v>441</v>
      </c>
      <c r="K18" s="109" t="s">
        <v>442</v>
      </c>
    </row>
    <row r="19" spans="1:11" ht="51">
      <c r="A19" s="113">
        <f>A15+1</f>
        <v>12</v>
      </c>
      <c r="B19" s="31" t="s">
        <v>8</v>
      </c>
      <c r="C19" s="50" t="s">
        <v>9</v>
      </c>
      <c r="D19" s="97" t="s">
        <v>387</v>
      </c>
      <c r="E19" s="52" t="s">
        <v>6</v>
      </c>
      <c r="F19" s="36">
        <v>25</v>
      </c>
      <c r="G19" s="36" t="s">
        <v>7</v>
      </c>
      <c r="H19" s="37"/>
      <c r="I19" s="30"/>
      <c r="J19" s="35"/>
      <c r="K19" s="37"/>
    </row>
    <row r="20" spans="1:11">
      <c r="A20" s="113">
        <f t="shared" si="0"/>
        <v>13</v>
      </c>
      <c r="B20" s="98" t="s">
        <v>31</v>
      </c>
      <c r="C20" s="99" t="s">
        <v>32</v>
      </c>
      <c r="D20" s="100" t="s">
        <v>34</v>
      </c>
      <c r="E20" s="101" t="s">
        <v>33</v>
      </c>
      <c r="F20" s="98">
        <v>500</v>
      </c>
      <c r="G20" s="30"/>
      <c r="H20" s="38"/>
      <c r="I20" s="30"/>
      <c r="J20" s="38"/>
      <c r="K20" s="39"/>
    </row>
    <row r="21" spans="1:11" ht="38.25">
      <c r="A21" s="113">
        <f t="shared" si="0"/>
        <v>14</v>
      </c>
      <c r="B21" s="31" t="s">
        <v>35</v>
      </c>
      <c r="C21" s="99" t="s">
        <v>36</v>
      </c>
      <c r="D21" s="51" t="s">
        <v>37</v>
      </c>
      <c r="E21" s="102" t="s">
        <v>33</v>
      </c>
      <c r="F21" s="102">
        <v>5</v>
      </c>
      <c r="G21" s="30"/>
      <c r="H21" s="35"/>
      <c r="I21" s="30"/>
      <c r="J21" s="35"/>
      <c r="K21" s="40"/>
    </row>
    <row r="22" spans="1:11">
      <c r="A22" s="113">
        <f t="shared" si="0"/>
        <v>15</v>
      </c>
      <c r="B22" s="18" t="s">
        <v>38</v>
      </c>
      <c r="C22" s="19" t="s">
        <v>39</v>
      </c>
      <c r="D22" s="47" t="s">
        <v>40</v>
      </c>
      <c r="E22" s="20" t="s">
        <v>6</v>
      </c>
      <c r="F22" s="49">
        <v>35</v>
      </c>
      <c r="G22" s="2"/>
      <c r="H22" s="44"/>
      <c r="I22" s="2"/>
      <c r="J22" s="17"/>
      <c r="K22" s="45"/>
    </row>
    <row r="23" spans="1:11">
      <c r="A23" s="113">
        <f t="shared" si="0"/>
        <v>16</v>
      </c>
      <c r="B23" s="18" t="s">
        <v>41</v>
      </c>
      <c r="C23" s="46" t="s">
        <v>9</v>
      </c>
      <c r="D23" s="47" t="s">
        <v>40</v>
      </c>
      <c r="E23" s="48" t="s">
        <v>6</v>
      </c>
      <c r="F23" s="49">
        <v>8</v>
      </c>
      <c r="G23" s="18"/>
      <c r="H23" s="44"/>
      <c r="I23" s="18"/>
      <c r="J23" s="17"/>
      <c r="K23" s="23"/>
    </row>
    <row r="24" spans="1:11" ht="89.25">
      <c r="A24" s="113">
        <f t="shared" si="0"/>
        <v>17</v>
      </c>
      <c r="B24" s="30" t="s">
        <v>42</v>
      </c>
      <c r="C24" s="50" t="s">
        <v>44</v>
      </c>
      <c r="D24" s="51" t="s">
        <v>43</v>
      </c>
      <c r="E24" s="52" t="s">
        <v>45</v>
      </c>
      <c r="F24" s="36">
        <v>2000</v>
      </c>
      <c r="G24" s="30"/>
      <c r="H24" s="23"/>
      <c r="I24" s="30"/>
      <c r="J24" s="35"/>
      <c r="K24" s="23"/>
    </row>
    <row r="25" spans="1:11" ht="89.25">
      <c r="A25" s="113">
        <f t="shared" si="0"/>
        <v>18</v>
      </c>
      <c r="B25" s="30" t="s">
        <v>46</v>
      </c>
      <c r="C25" s="50" t="s">
        <v>47</v>
      </c>
      <c r="D25" s="51" t="s">
        <v>48</v>
      </c>
      <c r="E25" s="52" t="s">
        <v>45</v>
      </c>
      <c r="F25" s="36">
        <v>500</v>
      </c>
      <c r="G25" s="30"/>
      <c r="H25" s="23"/>
      <c r="I25" s="30"/>
      <c r="J25" s="35"/>
      <c r="K25" s="23"/>
    </row>
    <row r="26" spans="1:11" ht="114.75">
      <c r="A26" s="113">
        <f t="shared" si="0"/>
        <v>19</v>
      </c>
      <c r="B26" s="30" t="s">
        <v>49</v>
      </c>
      <c r="C26" s="53" t="s">
        <v>50</v>
      </c>
      <c r="D26" s="51" t="s">
        <v>51</v>
      </c>
      <c r="E26" s="52" t="s">
        <v>45</v>
      </c>
      <c r="F26" s="36">
        <v>5000</v>
      </c>
      <c r="G26" s="30"/>
      <c r="H26" s="23"/>
      <c r="I26" s="30"/>
      <c r="J26" s="35"/>
      <c r="K26" s="23"/>
    </row>
    <row r="27" spans="1:11" ht="13.5" thickBot="1">
      <c r="A27" s="119"/>
      <c r="B27" s="10"/>
      <c r="C27" s="89"/>
      <c r="D27" s="88"/>
      <c r="E27" s="84"/>
      <c r="F27" s="74"/>
      <c r="G27" s="10"/>
      <c r="H27" s="79"/>
      <c r="I27" s="10"/>
      <c r="J27" s="11"/>
      <c r="K27" s="79"/>
    </row>
    <row r="28" spans="1:11" ht="77.25" thickBot="1">
      <c r="A28" s="111" t="s">
        <v>432</v>
      </c>
      <c r="B28" s="14" t="s">
        <v>433</v>
      </c>
      <c r="C28" s="15" t="s">
        <v>434</v>
      </c>
      <c r="D28" s="16" t="s">
        <v>435</v>
      </c>
      <c r="E28" s="15" t="s">
        <v>436</v>
      </c>
      <c r="F28" s="14" t="s">
        <v>437</v>
      </c>
      <c r="G28" s="14" t="s">
        <v>438</v>
      </c>
      <c r="H28" s="14" t="s">
        <v>439</v>
      </c>
      <c r="I28" s="108" t="s">
        <v>440</v>
      </c>
      <c r="J28" s="108" t="s">
        <v>441</v>
      </c>
      <c r="K28" s="109" t="s">
        <v>442</v>
      </c>
    </row>
    <row r="29" spans="1:11" ht="89.25">
      <c r="A29" s="113">
        <f>A26+1</f>
        <v>20</v>
      </c>
      <c r="B29" s="30" t="s">
        <v>52</v>
      </c>
      <c r="C29" s="50" t="s">
        <v>53</v>
      </c>
      <c r="D29" s="51" t="s">
        <v>54</v>
      </c>
      <c r="E29" s="52" t="s">
        <v>45</v>
      </c>
      <c r="F29" s="36">
        <v>500</v>
      </c>
      <c r="G29" s="30"/>
      <c r="H29" s="23"/>
      <c r="I29" s="30"/>
      <c r="J29" s="35"/>
      <c r="K29" s="23"/>
    </row>
    <row r="30" spans="1:11" ht="76.5">
      <c r="A30" s="113">
        <f t="shared" si="0"/>
        <v>21</v>
      </c>
      <c r="B30" s="30" t="s">
        <v>55</v>
      </c>
      <c r="C30" s="50" t="s">
        <v>56</v>
      </c>
      <c r="D30" s="51" t="s">
        <v>57</v>
      </c>
      <c r="E30" s="52" t="s">
        <v>33</v>
      </c>
      <c r="F30" s="36">
        <v>250</v>
      </c>
      <c r="G30" s="30"/>
      <c r="H30" s="23"/>
      <c r="I30" s="30"/>
      <c r="J30" s="35"/>
      <c r="K30" s="23"/>
    </row>
    <row r="31" spans="1:11" ht="25.5">
      <c r="A31" s="113">
        <f t="shared" si="0"/>
        <v>22</v>
      </c>
      <c r="B31" s="30" t="s">
        <v>58</v>
      </c>
      <c r="C31" s="5" t="s">
        <v>59</v>
      </c>
      <c r="D31" s="51" t="s">
        <v>60</v>
      </c>
      <c r="E31" s="52" t="s">
        <v>33</v>
      </c>
      <c r="F31" s="36">
        <v>2</v>
      </c>
      <c r="G31" s="30"/>
      <c r="H31" s="23"/>
      <c r="I31" s="30"/>
      <c r="J31" s="35"/>
      <c r="K31" s="23"/>
    </row>
    <row r="32" spans="1:11">
      <c r="A32" s="113">
        <f t="shared" si="0"/>
        <v>23</v>
      </c>
      <c r="B32" s="54" t="s">
        <v>61</v>
      </c>
      <c r="C32" s="27"/>
      <c r="D32" s="51" t="s">
        <v>62</v>
      </c>
      <c r="E32" s="52" t="s">
        <v>63</v>
      </c>
      <c r="F32" s="30">
        <v>1</v>
      </c>
      <c r="G32" s="30"/>
      <c r="H32" s="23"/>
      <c r="I32" s="30"/>
      <c r="J32" s="35"/>
      <c r="K32" s="23"/>
    </row>
    <row r="33" spans="1:11">
      <c r="A33" s="113">
        <f t="shared" si="0"/>
        <v>24</v>
      </c>
      <c r="B33" s="54" t="s">
        <v>64</v>
      </c>
      <c r="C33" s="27"/>
      <c r="D33" s="55" t="s">
        <v>62</v>
      </c>
      <c r="E33" s="52" t="s">
        <v>63</v>
      </c>
      <c r="F33" s="30">
        <v>1</v>
      </c>
      <c r="G33" s="30"/>
      <c r="H33" s="23"/>
      <c r="I33" s="30"/>
      <c r="J33" s="35"/>
      <c r="K33" s="23"/>
    </row>
    <row r="34" spans="1:11">
      <c r="A34" s="113">
        <f t="shared" si="0"/>
        <v>25</v>
      </c>
      <c r="B34" s="54" t="s">
        <v>65</v>
      </c>
      <c r="C34" s="27"/>
      <c r="D34" s="55" t="s">
        <v>62</v>
      </c>
      <c r="E34" s="52" t="s">
        <v>63</v>
      </c>
      <c r="F34" s="30">
        <v>1</v>
      </c>
      <c r="G34" s="30"/>
      <c r="H34" s="23"/>
      <c r="I34" s="30"/>
      <c r="J34" s="35"/>
      <c r="K34" s="23"/>
    </row>
    <row r="35" spans="1:11">
      <c r="A35" s="113">
        <f t="shared" si="0"/>
        <v>26</v>
      </c>
      <c r="B35" s="54" t="s">
        <v>66</v>
      </c>
      <c r="C35" s="27"/>
      <c r="D35" s="55" t="s">
        <v>67</v>
      </c>
      <c r="E35" s="52" t="s">
        <v>63</v>
      </c>
      <c r="F35" s="30">
        <v>1</v>
      </c>
      <c r="G35" s="30"/>
      <c r="H35" s="23"/>
      <c r="I35" s="30"/>
      <c r="J35" s="35"/>
      <c r="K35" s="23"/>
    </row>
    <row r="36" spans="1:11">
      <c r="A36" s="113">
        <f t="shared" si="0"/>
        <v>27</v>
      </c>
      <c r="B36" s="30" t="s">
        <v>68</v>
      </c>
      <c r="C36" s="27" t="s">
        <v>69</v>
      </c>
      <c r="D36" s="51" t="s">
        <v>70</v>
      </c>
      <c r="E36" s="52" t="s">
        <v>6</v>
      </c>
      <c r="F36" s="30">
        <v>3</v>
      </c>
      <c r="G36" s="30"/>
      <c r="H36" s="56"/>
      <c r="I36" s="30"/>
      <c r="J36" s="35"/>
      <c r="K36" s="56"/>
    </row>
    <row r="37" spans="1:11">
      <c r="A37" s="113">
        <f t="shared" si="0"/>
        <v>28</v>
      </c>
      <c r="B37" s="30" t="s">
        <v>71</v>
      </c>
      <c r="C37" s="27" t="s">
        <v>72</v>
      </c>
      <c r="D37" s="51" t="s">
        <v>70</v>
      </c>
      <c r="E37" s="36" t="s">
        <v>6</v>
      </c>
      <c r="F37" s="30">
        <v>1</v>
      </c>
      <c r="G37" s="30"/>
      <c r="H37" s="56"/>
      <c r="I37" s="30"/>
      <c r="J37" s="35"/>
      <c r="K37" s="56"/>
    </row>
    <row r="38" spans="1:11">
      <c r="A38" s="113">
        <f t="shared" si="0"/>
        <v>29</v>
      </c>
      <c r="B38" s="30" t="s">
        <v>73</v>
      </c>
      <c r="C38" s="27" t="s">
        <v>74</v>
      </c>
      <c r="D38" s="51" t="s">
        <v>70</v>
      </c>
      <c r="E38" s="36" t="s">
        <v>33</v>
      </c>
      <c r="F38" s="30">
        <v>500</v>
      </c>
      <c r="G38" s="30" t="s">
        <v>75</v>
      </c>
      <c r="H38" s="56"/>
      <c r="I38" s="30"/>
      <c r="J38" s="35"/>
      <c r="K38" s="56"/>
    </row>
    <row r="39" spans="1:11" ht="63.75">
      <c r="A39" s="113">
        <f t="shared" si="0"/>
        <v>30</v>
      </c>
      <c r="B39" s="2" t="s">
        <v>76</v>
      </c>
      <c r="C39" s="133" t="s">
        <v>77</v>
      </c>
      <c r="D39" s="134" t="s">
        <v>347</v>
      </c>
      <c r="E39" s="62" t="s">
        <v>430</v>
      </c>
      <c r="F39" s="2">
        <v>6</v>
      </c>
      <c r="G39" s="62" t="s">
        <v>430</v>
      </c>
      <c r="H39" s="17"/>
      <c r="I39" s="2"/>
      <c r="J39" s="17"/>
      <c r="K39" s="17"/>
    </row>
    <row r="40" spans="1:11">
      <c r="A40" s="113">
        <f t="shared" si="0"/>
        <v>31</v>
      </c>
      <c r="B40" s="30" t="s">
        <v>76</v>
      </c>
      <c r="C40" s="27" t="s">
        <v>77</v>
      </c>
      <c r="D40" s="51" t="s">
        <v>70</v>
      </c>
      <c r="E40" s="52" t="s">
        <v>6</v>
      </c>
      <c r="F40" s="30">
        <v>50</v>
      </c>
      <c r="G40" s="30"/>
      <c r="H40" s="56"/>
      <c r="I40" s="30"/>
      <c r="J40" s="17"/>
      <c r="K40" s="56"/>
    </row>
    <row r="41" spans="1:11" ht="25.5">
      <c r="A41" s="113">
        <f t="shared" si="0"/>
        <v>32</v>
      </c>
      <c r="B41" s="30" t="s">
        <v>79</v>
      </c>
      <c r="C41" s="27" t="s">
        <v>80</v>
      </c>
      <c r="D41" s="51" t="s">
        <v>413</v>
      </c>
      <c r="E41" s="36" t="s">
        <v>33</v>
      </c>
      <c r="F41" s="30">
        <v>500</v>
      </c>
      <c r="G41" s="2" t="s">
        <v>82</v>
      </c>
      <c r="H41" s="56"/>
      <c r="I41" s="30"/>
      <c r="J41" s="17"/>
      <c r="K41" s="56"/>
    </row>
    <row r="42" spans="1:11" ht="39" thickBot="1">
      <c r="A42" s="113">
        <f t="shared" si="0"/>
        <v>33</v>
      </c>
      <c r="B42" s="30" t="s">
        <v>83</v>
      </c>
      <c r="C42" s="27" t="s">
        <v>84</v>
      </c>
      <c r="D42" s="51" t="s">
        <v>85</v>
      </c>
      <c r="E42" s="36" t="s">
        <v>33</v>
      </c>
      <c r="F42" s="30">
        <v>500</v>
      </c>
      <c r="G42" s="2" t="s">
        <v>401</v>
      </c>
      <c r="H42" s="56"/>
      <c r="I42" s="30"/>
      <c r="J42" s="17"/>
      <c r="K42" s="56"/>
    </row>
    <row r="43" spans="1:11" ht="77.25" thickBot="1">
      <c r="A43" s="111" t="s">
        <v>432</v>
      </c>
      <c r="B43" s="14" t="s">
        <v>433</v>
      </c>
      <c r="C43" s="15" t="s">
        <v>434</v>
      </c>
      <c r="D43" s="16" t="s">
        <v>435</v>
      </c>
      <c r="E43" s="15" t="s">
        <v>436</v>
      </c>
      <c r="F43" s="14" t="s">
        <v>437</v>
      </c>
      <c r="G43" s="14" t="s">
        <v>438</v>
      </c>
      <c r="H43" s="14" t="s">
        <v>439</v>
      </c>
      <c r="I43" s="108" t="s">
        <v>440</v>
      </c>
      <c r="J43" s="108" t="s">
        <v>441</v>
      </c>
      <c r="K43" s="109" t="s">
        <v>442</v>
      </c>
    </row>
    <row r="44" spans="1:11" ht="25.5">
      <c r="A44" s="113">
        <f>A42+1</f>
        <v>34</v>
      </c>
      <c r="B44" s="30" t="s">
        <v>86</v>
      </c>
      <c r="C44" s="27" t="s">
        <v>87</v>
      </c>
      <c r="D44" s="51" t="s">
        <v>85</v>
      </c>
      <c r="E44" s="36" t="s">
        <v>197</v>
      </c>
      <c r="F44" s="30">
        <v>1</v>
      </c>
      <c r="G44" s="30"/>
      <c r="H44" s="56"/>
      <c r="I44" s="30"/>
      <c r="J44" s="17"/>
      <c r="K44" s="56"/>
    </row>
    <row r="45" spans="1:11">
      <c r="A45" s="113">
        <f t="shared" si="0"/>
        <v>35</v>
      </c>
      <c r="B45" s="30" t="s">
        <v>88</v>
      </c>
      <c r="C45" s="27" t="s">
        <v>89</v>
      </c>
      <c r="D45" s="51" t="s">
        <v>70</v>
      </c>
      <c r="E45" s="36" t="s">
        <v>197</v>
      </c>
      <c r="F45" s="30">
        <v>2</v>
      </c>
      <c r="G45" s="30"/>
      <c r="H45" s="56"/>
      <c r="I45" s="30"/>
      <c r="J45" s="17"/>
      <c r="K45" s="56"/>
    </row>
    <row r="46" spans="1:11" s="59" customFormat="1" ht="25.5">
      <c r="A46" s="113">
        <f t="shared" si="0"/>
        <v>36</v>
      </c>
      <c r="B46" s="2" t="s">
        <v>90</v>
      </c>
      <c r="C46" s="19" t="s">
        <v>91</v>
      </c>
      <c r="D46" s="55" t="s">
        <v>414</v>
      </c>
      <c r="E46" s="57" t="s">
        <v>6</v>
      </c>
      <c r="F46" s="2">
        <v>50</v>
      </c>
      <c r="G46" s="2"/>
      <c r="H46" s="58"/>
      <c r="I46" s="2"/>
      <c r="J46" s="17"/>
      <c r="K46" s="58"/>
    </row>
    <row r="47" spans="1:11" ht="27" customHeight="1">
      <c r="A47" s="113">
        <f t="shared" si="0"/>
        <v>37</v>
      </c>
      <c r="B47" s="30" t="s">
        <v>92</v>
      </c>
      <c r="C47" s="27" t="s">
        <v>93</v>
      </c>
      <c r="D47" s="51" t="s">
        <v>70</v>
      </c>
      <c r="E47" s="36" t="s">
        <v>197</v>
      </c>
      <c r="F47" s="30">
        <v>2</v>
      </c>
      <c r="G47" s="30"/>
      <c r="H47" s="56"/>
      <c r="I47" s="30"/>
      <c r="J47" s="35"/>
      <c r="K47" s="56"/>
    </row>
    <row r="48" spans="1:11" ht="25.5">
      <c r="A48" s="113">
        <f t="shared" si="0"/>
        <v>38</v>
      </c>
      <c r="B48" s="30" t="s">
        <v>94</v>
      </c>
      <c r="C48" s="27" t="s">
        <v>95</v>
      </c>
      <c r="D48" s="130">
        <v>0.99</v>
      </c>
      <c r="E48" s="36" t="s">
        <v>197</v>
      </c>
      <c r="F48" s="30">
        <v>1</v>
      </c>
      <c r="G48" s="30" t="s">
        <v>22</v>
      </c>
      <c r="H48" s="56"/>
      <c r="I48" s="30"/>
      <c r="J48" s="17"/>
      <c r="K48" s="56"/>
    </row>
    <row r="49" spans="1:11" ht="25.5">
      <c r="A49" s="113">
        <f t="shared" si="0"/>
        <v>39</v>
      </c>
      <c r="B49" s="30" t="s">
        <v>96</v>
      </c>
      <c r="C49" s="27" t="s">
        <v>97</v>
      </c>
      <c r="D49" s="130">
        <v>0.99</v>
      </c>
      <c r="E49" s="36" t="s">
        <v>197</v>
      </c>
      <c r="F49" s="30">
        <v>5</v>
      </c>
      <c r="G49" s="30"/>
      <c r="H49" s="56"/>
      <c r="I49" s="30"/>
      <c r="J49" s="17"/>
      <c r="K49" s="56"/>
    </row>
    <row r="50" spans="1:11">
      <c r="A50" s="113">
        <f t="shared" si="0"/>
        <v>40</v>
      </c>
      <c r="B50" s="30" t="s">
        <v>98</v>
      </c>
      <c r="C50" s="27" t="s">
        <v>99</v>
      </c>
      <c r="D50" s="51" t="s">
        <v>70</v>
      </c>
      <c r="E50" s="36" t="s">
        <v>33</v>
      </c>
      <c r="F50" s="30">
        <v>500</v>
      </c>
      <c r="G50" s="30"/>
      <c r="H50" s="56"/>
      <c r="I50" s="30"/>
      <c r="J50" s="35"/>
      <c r="K50" s="56"/>
    </row>
    <row r="51" spans="1:11" ht="25.5">
      <c r="A51" s="113">
        <f t="shared" si="0"/>
        <v>41</v>
      </c>
      <c r="B51" s="2" t="s">
        <v>13</v>
      </c>
      <c r="C51" s="19" t="s">
        <v>14</v>
      </c>
      <c r="D51" s="55" t="s">
        <v>415</v>
      </c>
      <c r="E51" s="57" t="s">
        <v>6</v>
      </c>
      <c r="F51" s="2">
        <v>50</v>
      </c>
      <c r="G51" s="2"/>
      <c r="H51" s="58"/>
      <c r="I51" s="2"/>
      <c r="J51" s="17"/>
      <c r="K51" s="58"/>
    </row>
    <row r="52" spans="1:11" ht="25.5">
      <c r="A52" s="113">
        <f t="shared" si="0"/>
        <v>42</v>
      </c>
      <c r="B52" s="30" t="s">
        <v>100</v>
      </c>
      <c r="C52" s="27" t="s">
        <v>101</v>
      </c>
      <c r="D52" s="51" t="s">
        <v>70</v>
      </c>
      <c r="E52" s="36" t="s">
        <v>33</v>
      </c>
      <c r="F52" s="30">
        <v>500</v>
      </c>
      <c r="G52" s="30"/>
      <c r="H52" s="60"/>
      <c r="I52" s="30"/>
      <c r="J52" s="35"/>
      <c r="K52" s="60"/>
    </row>
    <row r="53" spans="1:11" ht="25.5">
      <c r="A53" s="113">
        <f t="shared" si="0"/>
        <v>43</v>
      </c>
      <c r="B53" s="30" t="s">
        <v>102</v>
      </c>
      <c r="C53" s="27" t="s">
        <v>103</v>
      </c>
      <c r="D53" s="51" t="s">
        <v>70</v>
      </c>
      <c r="E53" s="36" t="s">
        <v>33</v>
      </c>
      <c r="F53" s="30">
        <v>500</v>
      </c>
      <c r="G53" s="30"/>
      <c r="H53" s="56"/>
      <c r="I53" s="30"/>
      <c r="J53" s="35"/>
      <c r="K53" s="56"/>
    </row>
    <row r="54" spans="1:11" ht="24.75" customHeight="1">
      <c r="A54" s="113">
        <f t="shared" si="0"/>
        <v>44</v>
      </c>
      <c r="B54" s="30" t="s">
        <v>104</v>
      </c>
      <c r="C54" s="27"/>
      <c r="D54" s="51"/>
      <c r="E54" s="36" t="s">
        <v>6</v>
      </c>
      <c r="F54" s="30">
        <v>30</v>
      </c>
      <c r="G54" s="30"/>
      <c r="H54" s="56"/>
      <c r="I54" s="30"/>
      <c r="J54" s="35"/>
      <c r="K54" s="56"/>
    </row>
    <row r="55" spans="1:11">
      <c r="A55" s="113">
        <f t="shared" si="0"/>
        <v>45</v>
      </c>
      <c r="B55" s="30" t="s">
        <v>105</v>
      </c>
      <c r="C55" s="27" t="s">
        <v>106</v>
      </c>
      <c r="D55" s="51" t="s">
        <v>70</v>
      </c>
      <c r="E55" s="36" t="s">
        <v>6</v>
      </c>
      <c r="F55" s="30">
        <v>5</v>
      </c>
      <c r="G55" s="30"/>
      <c r="H55" s="56"/>
      <c r="I55" s="30"/>
      <c r="J55" s="35"/>
      <c r="K55" s="56"/>
    </row>
    <row r="56" spans="1:11">
      <c r="A56" s="113">
        <f t="shared" si="0"/>
        <v>46</v>
      </c>
      <c r="B56" s="30" t="s">
        <v>107</v>
      </c>
      <c r="C56" s="27" t="s">
        <v>108</v>
      </c>
      <c r="D56" s="51" t="s">
        <v>70</v>
      </c>
      <c r="E56" s="36" t="s">
        <v>6</v>
      </c>
      <c r="F56" s="30">
        <v>5</v>
      </c>
      <c r="G56" s="30"/>
      <c r="H56" s="61"/>
      <c r="I56" s="30"/>
      <c r="J56" s="35"/>
      <c r="K56" s="61"/>
    </row>
    <row r="57" spans="1:11">
      <c r="A57" s="113">
        <f t="shared" si="0"/>
        <v>47</v>
      </c>
      <c r="B57" s="30" t="s">
        <v>109</v>
      </c>
      <c r="C57" s="27" t="s">
        <v>110</v>
      </c>
      <c r="D57" s="51" t="s">
        <v>70</v>
      </c>
      <c r="E57" s="36" t="s">
        <v>6</v>
      </c>
      <c r="F57" s="30">
        <v>2</v>
      </c>
      <c r="G57" s="30"/>
      <c r="H57" s="61"/>
      <c r="I57" s="30"/>
      <c r="J57" s="35"/>
      <c r="K57" s="61"/>
    </row>
    <row r="58" spans="1:11">
      <c r="A58" s="113">
        <f t="shared" si="0"/>
        <v>48</v>
      </c>
      <c r="B58" s="30" t="s">
        <v>111</v>
      </c>
      <c r="C58" s="27" t="s">
        <v>112</v>
      </c>
      <c r="D58" s="51" t="s">
        <v>70</v>
      </c>
      <c r="E58" s="36" t="s">
        <v>6</v>
      </c>
      <c r="F58" s="30">
        <v>2</v>
      </c>
      <c r="G58" s="30"/>
      <c r="H58" s="56"/>
      <c r="I58" s="30"/>
      <c r="J58" s="35"/>
      <c r="K58" s="56"/>
    </row>
    <row r="59" spans="1:11">
      <c r="A59" s="113">
        <f t="shared" si="0"/>
        <v>49</v>
      </c>
      <c r="B59" s="30" t="s">
        <v>113</v>
      </c>
      <c r="C59" s="27" t="s">
        <v>114</v>
      </c>
      <c r="D59" s="51" t="s">
        <v>70</v>
      </c>
      <c r="E59" s="36" t="s">
        <v>115</v>
      </c>
      <c r="F59" s="30">
        <v>250</v>
      </c>
      <c r="G59" s="30"/>
      <c r="H59" s="56"/>
      <c r="I59" s="30"/>
      <c r="J59" s="35"/>
      <c r="K59" s="56"/>
    </row>
    <row r="60" spans="1:11" ht="38.25">
      <c r="A60" s="113">
        <f t="shared" si="0"/>
        <v>50</v>
      </c>
      <c r="B60" s="30" t="s">
        <v>116</v>
      </c>
      <c r="C60" s="27" t="s">
        <v>117</v>
      </c>
      <c r="D60" s="130">
        <v>0.97</v>
      </c>
      <c r="E60" s="36" t="s">
        <v>197</v>
      </c>
      <c r="F60" s="30">
        <v>1</v>
      </c>
      <c r="G60" s="2" t="s">
        <v>401</v>
      </c>
      <c r="H60" s="56"/>
      <c r="I60" s="30"/>
      <c r="J60" s="35"/>
      <c r="K60" s="58"/>
    </row>
    <row r="61" spans="1:11" ht="26.25" thickBot="1">
      <c r="A61" s="113">
        <f t="shared" si="0"/>
        <v>51</v>
      </c>
      <c r="B61" s="30" t="s">
        <v>417</v>
      </c>
      <c r="C61" s="27" t="s">
        <v>416</v>
      </c>
      <c r="D61" s="51" t="s">
        <v>121</v>
      </c>
      <c r="E61" s="36" t="s">
        <v>197</v>
      </c>
      <c r="F61" s="30">
        <v>1</v>
      </c>
      <c r="G61" s="30"/>
      <c r="H61" s="56"/>
      <c r="I61" s="30"/>
      <c r="J61" s="35"/>
      <c r="K61" s="56"/>
    </row>
    <row r="62" spans="1:11" ht="77.25" thickBot="1">
      <c r="A62" s="111" t="s">
        <v>432</v>
      </c>
      <c r="B62" s="14" t="s">
        <v>433</v>
      </c>
      <c r="C62" s="15" t="s">
        <v>434</v>
      </c>
      <c r="D62" s="16" t="s">
        <v>435</v>
      </c>
      <c r="E62" s="15" t="s">
        <v>436</v>
      </c>
      <c r="F62" s="14" t="s">
        <v>437</v>
      </c>
      <c r="G62" s="14" t="s">
        <v>438</v>
      </c>
      <c r="H62" s="14" t="s">
        <v>439</v>
      </c>
      <c r="I62" s="108" t="s">
        <v>440</v>
      </c>
      <c r="J62" s="108" t="s">
        <v>441</v>
      </c>
      <c r="K62" s="109" t="s">
        <v>442</v>
      </c>
    </row>
    <row r="63" spans="1:11">
      <c r="A63" s="113">
        <f>A61+1</f>
        <v>52</v>
      </c>
      <c r="B63" s="30" t="s">
        <v>118</v>
      </c>
      <c r="C63" s="27" t="s">
        <v>119</v>
      </c>
      <c r="D63" s="51" t="s">
        <v>120</v>
      </c>
      <c r="E63" s="36" t="s">
        <v>33</v>
      </c>
      <c r="F63" s="30">
        <v>500</v>
      </c>
      <c r="G63" s="30"/>
      <c r="H63" s="56"/>
      <c r="I63" s="30"/>
      <c r="J63" s="35"/>
      <c r="K63" s="56"/>
    </row>
    <row r="64" spans="1:11">
      <c r="A64" s="113">
        <f t="shared" si="0"/>
        <v>53</v>
      </c>
      <c r="B64" s="30" t="s">
        <v>127</v>
      </c>
      <c r="C64" s="27" t="s">
        <v>126</v>
      </c>
      <c r="D64" s="51" t="s">
        <v>70</v>
      </c>
      <c r="E64" s="36" t="s">
        <v>6</v>
      </c>
      <c r="F64" s="30">
        <v>100</v>
      </c>
      <c r="G64" s="30"/>
      <c r="H64" s="56"/>
      <c r="I64" s="30"/>
      <c r="J64" s="35"/>
      <c r="K64" s="56"/>
    </row>
    <row r="65" spans="1:11" ht="25.5">
      <c r="A65" s="113">
        <f t="shared" si="0"/>
        <v>54</v>
      </c>
      <c r="B65" s="30" t="s">
        <v>122</v>
      </c>
      <c r="C65" s="27" t="s">
        <v>123</v>
      </c>
      <c r="D65" s="51" t="s">
        <v>70</v>
      </c>
      <c r="E65" s="36" t="s">
        <v>197</v>
      </c>
      <c r="F65" s="30">
        <v>5</v>
      </c>
      <c r="G65" s="30"/>
      <c r="H65" s="56"/>
      <c r="I65" s="30"/>
      <c r="J65" s="35"/>
      <c r="K65" s="56"/>
    </row>
    <row r="66" spans="1:11">
      <c r="A66" s="113">
        <f t="shared" si="0"/>
        <v>55</v>
      </c>
      <c r="B66" s="2" t="s">
        <v>124</v>
      </c>
      <c r="C66" s="19" t="s">
        <v>9</v>
      </c>
      <c r="D66" s="130">
        <v>0.96</v>
      </c>
      <c r="E66" s="57" t="s">
        <v>6</v>
      </c>
      <c r="F66" s="2">
        <v>300</v>
      </c>
      <c r="G66" s="62" t="s">
        <v>380</v>
      </c>
      <c r="H66" s="58"/>
      <c r="I66" s="2"/>
      <c r="J66" s="17"/>
      <c r="K66" s="56"/>
    </row>
    <row r="67" spans="1:11">
      <c r="A67" s="113">
        <f t="shared" si="0"/>
        <v>56</v>
      </c>
      <c r="B67" s="30" t="s">
        <v>124</v>
      </c>
      <c r="C67" s="27" t="s">
        <v>9</v>
      </c>
      <c r="D67" s="51" t="s">
        <v>125</v>
      </c>
      <c r="E67" s="36" t="s">
        <v>6</v>
      </c>
      <c r="F67" s="30">
        <v>100</v>
      </c>
      <c r="G67" s="63"/>
      <c r="H67" s="56"/>
      <c r="I67" s="30"/>
      <c r="J67" s="35"/>
      <c r="K67" s="56"/>
    </row>
    <row r="68" spans="1:11">
      <c r="A68" s="113">
        <f t="shared" si="0"/>
        <v>57</v>
      </c>
      <c r="B68" s="30" t="s">
        <v>128</v>
      </c>
      <c r="C68" s="27" t="s">
        <v>129</v>
      </c>
      <c r="D68" s="51" t="s">
        <v>70</v>
      </c>
      <c r="E68" s="36" t="s">
        <v>6</v>
      </c>
      <c r="F68" s="30">
        <v>30</v>
      </c>
      <c r="G68" s="30"/>
      <c r="H68" s="23"/>
      <c r="I68" s="30"/>
      <c r="J68" s="35"/>
      <c r="K68" s="23"/>
    </row>
    <row r="69" spans="1:11">
      <c r="A69" s="113">
        <f t="shared" si="0"/>
        <v>58</v>
      </c>
      <c r="B69" s="2" t="s">
        <v>130</v>
      </c>
      <c r="C69" s="19"/>
      <c r="D69" s="55" t="s">
        <v>131</v>
      </c>
      <c r="E69" s="57" t="s">
        <v>132</v>
      </c>
      <c r="F69" s="2">
        <v>250</v>
      </c>
      <c r="G69" s="2"/>
      <c r="H69" s="58"/>
      <c r="I69" s="2"/>
      <c r="J69" s="17"/>
      <c r="K69" s="58"/>
    </row>
    <row r="70" spans="1:11">
      <c r="A70" s="113">
        <f t="shared" si="0"/>
        <v>59</v>
      </c>
      <c r="B70" s="30" t="s">
        <v>133</v>
      </c>
      <c r="C70" s="27" t="s">
        <v>134</v>
      </c>
      <c r="D70" s="130">
        <v>0.37</v>
      </c>
      <c r="E70" s="36" t="s">
        <v>6</v>
      </c>
      <c r="F70" s="30">
        <v>10</v>
      </c>
      <c r="G70" s="30"/>
      <c r="H70" s="56"/>
      <c r="I70" s="30"/>
      <c r="J70" s="35"/>
      <c r="K70" s="56"/>
    </row>
    <row r="71" spans="1:11">
      <c r="A71" s="113">
        <f t="shared" si="0"/>
        <v>60</v>
      </c>
      <c r="B71" s="30" t="s">
        <v>135</v>
      </c>
      <c r="C71" s="27" t="s">
        <v>136</v>
      </c>
      <c r="D71" s="51" t="s">
        <v>70</v>
      </c>
      <c r="E71" s="36" t="s">
        <v>6</v>
      </c>
      <c r="F71" s="30">
        <v>40</v>
      </c>
      <c r="G71" s="30"/>
      <c r="H71" s="56"/>
      <c r="I71" s="30"/>
      <c r="J71" s="35"/>
      <c r="K71" s="56"/>
    </row>
    <row r="72" spans="1:11" ht="25.5">
      <c r="A72" s="113">
        <f t="shared" si="0"/>
        <v>61</v>
      </c>
      <c r="B72" s="2" t="s">
        <v>16</v>
      </c>
      <c r="C72" s="19" t="s">
        <v>17</v>
      </c>
      <c r="D72" s="130">
        <v>0.36</v>
      </c>
      <c r="E72" s="57" t="s">
        <v>6</v>
      </c>
      <c r="F72" s="2">
        <v>50</v>
      </c>
      <c r="G72" s="2"/>
      <c r="H72" s="58"/>
      <c r="I72" s="2"/>
      <c r="J72" s="17"/>
      <c r="K72" s="58"/>
    </row>
    <row r="73" spans="1:11" ht="25.5">
      <c r="A73" s="113">
        <f t="shared" si="0"/>
        <v>62</v>
      </c>
      <c r="B73" s="2" t="s">
        <v>16</v>
      </c>
      <c r="C73" s="19" t="s">
        <v>17</v>
      </c>
      <c r="D73" s="55" t="s">
        <v>137</v>
      </c>
      <c r="E73" s="57" t="s">
        <v>6</v>
      </c>
      <c r="F73" s="2">
        <v>60</v>
      </c>
      <c r="G73" s="57" t="s">
        <v>380</v>
      </c>
      <c r="H73" s="58"/>
      <c r="I73" s="2"/>
      <c r="J73" s="17"/>
      <c r="K73" s="58"/>
    </row>
    <row r="74" spans="1:11" ht="25.5">
      <c r="A74" s="113">
        <f t="shared" si="0"/>
        <v>63</v>
      </c>
      <c r="B74" s="2" t="s">
        <v>138</v>
      </c>
      <c r="C74" s="19" t="s">
        <v>139</v>
      </c>
      <c r="D74" s="55" t="s">
        <v>418</v>
      </c>
      <c r="E74" s="57" t="s">
        <v>33</v>
      </c>
      <c r="F74" s="2">
        <v>250</v>
      </c>
      <c r="G74" s="2"/>
      <c r="H74" s="58"/>
      <c r="I74" s="2"/>
      <c r="J74" s="17"/>
      <c r="K74" s="58"/>
    </row>
    <row r="75" spans="1:11" ht="38.25">
      <c r="A75" s="113">
        <f t="shared" si="0"/>
        <v>64</v>
      </c>
      <c r="B75" s="30" t="s">
        <v>140</v>
      </c>
      <c r="C75" s="27" t="s">
        <v>141</v>
      </c>
      <c r="D75" s="55" t="s">
        <v>402</v>
      </c>
      <c r="E75" s="36" t="s">
        <v>197</v>
      </c>
      <c r="F75" s="30">
        <v>21</v>
      </c>
      <c r="G75" s="30"/>
      <c r="H75" s="64"/>
      <c r="I75" s="30"/>
      <c r="J75" s="35"/>
      <c r="K75" s="64"/>
    </row>
    <row r="76" spans="1:11">
      <c r="A76" s="113">
        <f t="shared" si="0"/>
        <v>65</v>
      </c>
      <c r="B76" s="30" t="s">
        <v>142</v>
      </c>
      <c r="C76" s="27"/>
      <c r="D76" s="55"/>
      <c r="E76" s="36" t="s">
        <v>143</v>
      </c>
      <c r="F76" s="30">
        <v>10</v>
      </c>
      <c r="G76" s="30"/>
      <c r="H76" s="64"/>
      <c r="I76" s="30"/>
      <c r="J76" s="35"/>
      <c r="K76" s="64"/>
    </row>
    <row r="77" spans="1:11">
      <c r="A77" s="113">
        <f t="shared" si="0"/>
        <v>66</v>
      </c>
      <c r="B77" s="30" t="s">
        <v>144</v>
      </c>
      <c r="C77" s="27" t="s">
        <v>145</v>
      </c>
      <c r="D77" s="51" t="s">
        <v>70</v>
      </c>
      <c r="E77" s="36" t="s">
        <v>6</v>
      </c>
      <c r="F77" s="30">
        <v>40</v>
      </c>
      <c r="G77" s="30"/>
      <c r="H77" s="64"/>
      <c r="I77" s="30"/>
      <c r="J77" s="35"/>
      <c r="K77" s="64"/>
    </row>
    <row r="78" spans="1:11">
      <c r="A78" s="113">
        <f t="shared" ref="A78:A149" si="1">A77+1</f>
        <v>67</v>
      </c>
      <c r="B78" s="30" t="s">
        <v>146</v>
      </c>
      <c r="C78" s="27" t="s">
        <v>147</v>
      </c>
      <c r="D78" s="51" t="s">
        <v>70</v>
      </c>
      <c r="E78" s="36" t="s">
        <v>6</v>
      </c>
      <c r="F78" s="30">
        <v>10</v>
      </c>
      <c r="G78" s="30"/>
      <c r="H78" s="64"/>
      <c r="I78" s="30"/>
      <c r="J78" s="35"/>
      <c r="K78" s="64"/>
    </row>
    <row r="79" spans="1:11">
      <c r="A79" s="113">
        <f t="shared" si="1"/>
        <v>68</v>
      </c>
      <c r="B79" s="30" t="s">
        <v>148</v>
      </c>
      <c r="C79" s="27" t="s">
        <v>149</v>
      </c>
      <c r="D79" s="51" t="s">
        <v>70</v>
      </c>
      <c r="E79" s="36" t="s">
        <v>6</v>
      </c>
      <c r="F79" s="30">
        <v>3</v>
      </c>
      <c r="G79" s="30"/>
      <c r="H79" s="56"/>
      <c r="I79" s="30"/>
      <c r="J79" s="35"/>
      <c r="K79" s="56"/>
    </row>
    <row r="80" spans="1:11">
      <c r="A80" s="113">
        <f t="shared" si="1"/>
        <v>69</v>
      </c>
      <c r="B80" s="30" t="s">
        <v>150</v>
      </c>
      <c r="C80" s="27" t="s">
        <v>151</v>
      </c>
      <c r="D80" s="51" t="s">
        <v>70</v>
      </c>
      <c r="E80" s="36" t="s">
        <v>6</v>
      </c>
      <c r="F80" s="30">
        <v>3</v>
      </c>
      <c r="G80" s="30"/>
      <c r="H80" s="56"/>
      <c r="I80" s="30"/>
      <c r="J80" s="35"/>
      <c r="K80" s="56"/>
    </row>
    <row r="81" spans="1:11">
      <c r="A81" s="113">
        <f t="shared" si="1"/>
        <v>70</v>
      </c>
      <c r="B81" s="30" t="s">
        <v>152</v>
      </c>
      <c r="C81" s="27" t="s">
        <v>153</v>
      </c>
      <c r="D81" s="51" t="s">
        <v>70</v>
      </c>
      <c r="E81" s="36" t="s">
        <v>6</v>
      </c>
      <c r="F81" s="30">
        <v>3</v>
      </c>
      <c r="G81" s="30"/>
      <c r="H81" s="56"/>
      <c r="I81" s="30"/>
      <c r="J81" s="35"/>
      <c r="K81" s="56"/>
    </row>
    <row r="82" spans="1:11">
      <c r="A82" s="113">
        <f t="shared" si="1"/>
        <v>71</v>
      </c>
      <c r="B82" s="30" t="s">
        <v>419</v>
      </c>
      <c r="C82" s="27" t="s">
        <v>154</v>
      </c>
      <c r="D82" s="51" t="s">
        <v>155</v>
      </c>
      <c r="E82" s="36" t="s">
        <v>6</v>
      </c>
      <c r="F82" s="30">
        <v>1</v>
      </c>
      <c r="G82" s="30"/>
      <c r="H82" s="23"/>
      <c r="I82" s="30"/>
      <c r="J82" s="35"/>
      <c r="K82" s="23"/>
    </row>
    <row r="83" spans="1:11" ht="25.5">
      <c r="A83" s="113">
        <f t="shared" si="1"/>
        <v>72</v>
      </c>
      <c r="B83" s="30" t="s">
        <v>420</v>
      </c>
      <c r="C83" s="27" t="s">
        <v>156</v>
      </c>
      <c r="D83" s="51" t="s">
        <v>85</v>
      </c>
      <c r="E83" s="36" t="s">
        <v>197</v>
      </c>
      <c r="F83" s="30">
        <v>5</v>
      </c>
      <c r="G83" s="30"/>
      <c r="H83" s="56"/>
      <c r="I83" s="30"/>
      <c r="J83" s="35"/>
      <c r="K83" s="56"/>
    </row>
    <row r="84" spans="1:11" ht="13.5" thickBot="1">
      <c r="A84" s="113">
        <f t="shared" si="1"/>
        <v>73</v>
      </c>
      <c r="B84" s="30" t="s">
        <v>157</v>
      </c>
      <c r="C84" s="27" t="s">
        <v>28</v>
      </c>
      <c r="D84" s="55" t="s">
        <v>403</v>
      </c>
      <c r="E84" s="36" t="s">
        <v>197</v>
      </c>
      <c r="F84" s="30">
        <v>15</v>
      </c>
      <c r="G84" s="30"/>
      <c r="H84" s="56"/>
      <c r="I84" s="30"/>
      <c r="J84" s="35"/>
      <c r="K84" s="56"/>
    </row>
    <row r="85" spans="1:11" ht="77.25" thickBot="1">
      <c r="A85" s="111" t="s">
        <v>432</v>
      </c>
      <c r="B85" s="14" t="s">
        <v>433</v>
      </c>
      <c r="C85" s="15" t="s">
        <v>434</v>
      </c>
      <c r="D85" s="16" t="s">
        <v>435</v>
      </c>
      <c r="E85" s="15" t="s">
        <v>436</v>
      </c>
      <c r="F85" s="14" t="s">
        <v>437</v>
      </c>
      <c r="G85" s="14" t="s">
        <v>438</v>
      </c>
      <c r="H85" s="14" t="s">
        <v>439</v>
      </c>
      <c r="I85" s="108" t="s">
        <v>440</v>
      </c>
      <c r="J85" s="108" t="s">
        <v>441</v>
      </c>
      <c r="K85" s="109" t="s">
        <v>442</v>
      </c>
    </row>
    <row r="86" spans="1:11" ht="25.5">
      <c r="A86" s="113">
        <f>A84+1</f>
        <v>74</v>
      </c>
      <c r="B86" s="2" t="s">
        <v>159</v>
      </c>
      <c r="C86" s="19" t="s">
        <v>158</v>
      </c>
      <c r="D86" s="55" t="s">
        <v>70</v>
      </c>
      <c r="E86" s="36" t="s">
        <v>197</v>
      </c>
      <c r="F86" s="2">
        <v>2</v>
      </c>
      <c r="G86" s="2"/>
      <c r="H86" s="58"/>
      <c r="I86" s="2"/>
      <c r="J86" s="17"/>
      <c r="K86" s="58"/>
    </row>
    <row r="87" spans="1:11" ht="33" customHeight="1">
      <c r="A87" s="113">
        <f t="shared" si="1"/>
        <v>75</v>
      </c>
      <c r="B87" s="30" t="s">
        <v>160</v>
      </c>
      <c r="C87" s="27" t="s">
        <v>161</v>
      </c>
      <c r="D87" s="51" t="s">
        <v>70</v>
      </c>
      <c r="E87" s="36" t="s">
        <v>197</v>
      </c>
      <c r="F87" s="30">
        <v>1</v>
      </c>
      <c r="G87" s="30"/>
      <c r="H87" s="56"/>
      <c r="I87" s="30"/>
      <c r="J87" s="35"/>
      <c r="K87" s="56"/>
    </row>
    <row r="88" spans="1:11" ht="25.5">
      <c r="A88" s="113">
        <f t="shared" si="1"/>
        <v>76</v>
      </c>
      <c r="B88" s="30" t="s">
        <v>162</v>
      </c>
      <c r="C88" s="27" t="s">
        <v>163</v>
      </c>
      <c r="D88" s="51" t="s">
        <v>421</v>
      </c>
      <c r="E88" s="36" t="s">
        <v>197</v>
      </c>
      <c r="F88" s="30">
        <v>34</v>
      </c>
      <c r="G88" s="30"/>
      <c r="H88" s="56"/>
      <c r="I88" s="30"/>
      <c r="J88" s="35"/>
      <c r="K88" s="56"/>
    </row>
    <row r="89" spans="1:11" ht="25.5">
      <c r="A89" s="113">
        <f t="shared" si="1"/>
        <v>77</v>
      </c>
      <c r="B89" s="30" t="s">
        <v>164</v>
      </c>
      <c r="C89" s="27" t="s">
        <v>165</v>
      </c>
      <c r="D89" s="51" t="s">
        <v>70</v>
      </c>
      <c r="E89" s="36" t="s">
        <v>197</v>
      </c>
      <c r="F89" s="30">
        <v>26</v>
      </c>
      <c r="G89" s="30"/>
      <c r="H89" s="56"/>
      <c r="I89" s="30"/>
      <c r="J89" s="35"/>
      <c r="K89" s="56"/>
    </row>
    <row r="90" spans="1:11" ht="25.5">
      <c r="A90" s="113">
        <f t="shared" si="1"/>
        <v>78</v>
      </c>
      <c r="B90" s="30" t="s">
        <v>164</v>
      </c>
      <c r="C90" s="27" t="s">
        <v>165</v>
      </c>
      <c r="D90" s="51" t="s">
        <v>78</v>
      </c>
      <c r="E90" s="36" t="s">
        <v>197</v>
      </c>
      <c r="F90" s="30">
        <v>10</v>
      </c>
      <c r="G90" s="30"/>
      <c r="H90" s="56"/>
      <c r="I90" s="30"/>
      <c r="J90" s="35"/>
      <c r="K90" s="56"/>
    </row>
    <row r="91" spans="1:11" ht="25.5">
      <c r="A91" s="113">
        <f t="shared" si="1"/>
        <v>79</v>
      </c>
      <c r="B91" s="30" t="s">
        <v>166</v>
      </c>
      <c r="C91" s="27" t="s">
        <v>167</v>
      </c>
      <c r="D91" s="51" t="s">
        <v>81</v>
      </c>
      <c r="E91" s="36" t="s">
        <v>197</v>
      </c>
      <c r="F91" s="30">
        <v>60</v>
      </c>
      <c r="G91" s="30" t="s">
        <v>431</v>
      </c>
      <c r="H91" s="56"/>
      <c r="I91" s="30"/>
      <c r="J91" s="35"/>
      <c r="K91" s="56"/>
    </row>
    <row r="92" spans="1:11" ht="25.5">
      <c r="A92" s="113">
        <f t="shared" si="1"/>
        <v>80</v>
      </c>
      <c r="B92" s="30" t="s">
        <v>422</v>
      </c>
      <c r="C92" s="27" t="s">
        <v>168</v>
      </c>
      <c r="D92" s="51" t="s">
        <v>423</v>
      </c>
      <c r="E92" s="36" t="s">
        <v>33</v>
      </c>
      <c r="F92" s="30">
        <v>500</v>
      </c>
      <c r="G92" s="30"/>
      <c r="H92" s="56"/>
      <c r="I92" s="30"/>
      <c r="J92" s="35"/>
      <c r="K92" s="56"/>
    </row>
    <row r="93" spans="1:11">
      <c r="A93" s="113">
        <f t="shared" si="1"/>
        <v>81</v>
      </c>
      <c r="B93" s="30" t="s">
        <v>169</v>
      </c>
      <c r="C93" s="27" t="s">
        <v>170</v>
      </c>
      <c r="D93" s="51" t="s">
        <v>70</v>
      </c>
      <c r="E93" s="36" t="s">
        <v>33</v>
      </c>
      <c r="F93" s="30">
        <v>250</v>
      </c>
      <c r="G93" s="30"/>
      <c r="H93" s="56"/>
      <c r="I93" s="30"/>
      <c r="J93" s="35"/>
      <c r="K93" s="56"/>
    </row>
    <row r="94" spans="1:11" ht="25.5">
      <c r="A94" s="113">
        <f t="shared" si="1"/>
        <v>82</v>
      </c>
      <c r="B94" s="30" t="s">
        <v>171</v>
      </c>
      <c r="C94" s="27" t="s">
        <v>172</v>
      </c>
      <c r="D94" s="51" t="s">
        <v>70</v>
      </c>
      <c r="E94" s="52" t="s">
        <v>33</v>
      </c>
      <c r="F94" s="30">
        <v>250</v>
      </c>
      <c r="G94" s="30"/>
      <c r="H94" s="58"/>
      <c r="I94" s="30"/>
      <c r="J94" s="58"/>
      <c r="K94" s="58"/>
    </row>
    <row r="95" spans="1:11" ht="25.5">
      <c r="A95" s="113">
        <f t="shared" si="1"/>
        <v>83</v>
      </c>
      <c r="B95" s="2" t="s">
        <v>173</v>
      </c>
      <c r="C95" s="19" t="s">
        <v>174</v>
      </c>
      <c r="D95" s="55" t="s">
        <v>425</v>
      </c>
      <c r="E95" s="36" t="s">
        <v>6</v>
      </c>
      <c r="F95" s="30">
        <v>30</v>
      </c>
      <c r="G95" s="30"/>
      <c r="H95" s="56"/>
      <c r="I95" s="30"/>
      <c r="J95" s="35"/>
      <c r="K95" s="56"/>
    </row>
    <row r="96" spans="1:11" ht="25.5">
      <c r="A96" s="113">
        <f t="shared" si="1"/>
        <v>84</v>
      </c>
      <c r="B96" s="2" t="s">
        <v>175</v>
      </c>
      <c r="C96" s="19" t="s">
        <v>176</v>
      </c>
      <c r="D96" s="55" t="s">
        <v>424</v>
      </c>
      <c r="E96" s="36" t="s">
        <v>6</v>
      </c>
      <c r="F96" s="30">
        <v>5</v>
      </c>
      <c r="G96" s="30"/>
      <c r="H96" s="56"/>
      <c r="I96" s="30"/>
      <c r="J96" s="35"/>
      <c r="K96" s="56"/>
    </row>
    <row r="97" spans="1:11">
      <c r="A97" s="113">
        <f t="shared" si="1"/>
        <v>85</v>
      </c>
      <c r="B97" s="2" t="s">
        <v>177</v>
      </c>
      <c r="C97" s="19" t="s">
        <v>39</v>
      </c>
      <c r="D97" s="55" t="s">
        <v>70</v>
      </c>
      <c r="E97" s="57" t="s">
        <v>6</v>
      </c>
      <c r="F97" s="2">
        <v>33</v>
      </c>
      <c r="G97" s="2"/>
      <c r="H97" s="58"/>
      <c r="I97" s="2"/>
      <c r="J97" s="17"/>
      <c r="K97" s="58"/>
    </row>
    <row r="98" spans="1:11" ht="25.5">
      <c r="A98" s="113">
        <f t="shared" si="1"/>
        <v>86</v>
      </c>
      <c r="B98" s="2" t="s">
        <v>178</v>
      </c>
      <c r="C98" s="19" t="s">
        <v>179</v>
      </c>
      <c r="D98" s="55" t="s">
        <v>70</v>
      </c>
      <c r="E98" s="57" t="s">
        <v>33</v>
      </c>
      <c r="F98" s="2">
        <v>500</v>
      </c>
      <c r="G98" s="2"/>
      <c r="H98" s="58"/>
      <c r="I98" s="2"/>
      <c r="J98" s="17"/>
      <c r="K98" s="56"/>
    </row>
    <row r="99" spans="1:11" ht="25.5">
      <c r="A99" s="113">
        <f t="shared" si="1"/>
        <v>87</v>
      </c>
      <c r="B99" s="2" t="s">
        <v>180</v>
      </c>
      <c r="C99" s="19" t="s">
        <v>181</v>
      </c>
      <c r="D99" s="130">
        <v>0.96</v>
      </c>
      <c r="E99" s="57" t="s">
        <v>6</v>
      </c>
      <c r="F99" s="2">
        <v>32</v>
      </c>
      <c r="G99" s="2"/>
      <c r="H99" s="58"/>
      <c r="I99" s="2"/>
      <c r="J99" s="17"/>
      <c r="K99" s="56"/>
    </row>
    <row r="100" spans="1:11">
      <c r="A100" s="113">
        <f t="shared" si="1"/>
        <v>88</v>
      </c>
      <c r="B100" s="2" t="s">
        <v>182</v>
      </c>
      <c r="C100" s="19" t="s">
        <v>183</v>
      </c>
      <c r="D100" s="55" t="s">
        <v>70</v>
      </c>
      <c r="E100" s="57" t="s">
        <v>6</v>
      </c>
      <c r="F100" s="2">
        <v>6</v>
      </c>
      <c r="G100" s="2"/>
      <c r="H100" s="65"/>
      <c r="I100" s="2"/>
      <c r="J100" s="17"/>
      <c r="K100" s="65"/>
    </row>
    <row r="101" spans="1:11" ht="25.5">
      <c r="A101" s="113">
        <f t="shared" si="1"/>
        <v>89</v>
      </c>
      <c r="B101" s="2" t="s">
        <v>184</v>
      </c>
      <c r="C101" s="19" t="s">
        <v>185</v>
      </c>
      <c r="D101" s="130" t="s">
        <v>426</v>
      </c>
      <c r="E101" s="57" t="s">
        <v>6</v>
      </c>
      <c r="F101" s="2">
        <v>10</v>
      </c>
      <c r="G101" s="2"/>
      <c r="H101" s="58"/>
      <c r="I101" s="2"/>
      <c r="J101" s="17"/>
      <c r="K101" s="56"/>
    </row>
    <row r="102" spans="1:11">
      <c r="A102" s="113">
        <f t="shared" si="1"/>
        <v>90</v>
      </c>
      <c r="B102" s="2" t="s">
        <v>186</v>
      </c>
      <c r="C102" s="19" t="s">
        <v>187</v>
      </c>
      <c r="D102" s="55" t="s">
        <v>70</v>
      </c>
      <c r="E102" s="57" t="s">
        <v>6</v>
      </c>
      <c r="F102" s="2">
        <v>50</v>
      </c>
      <c r="G102" s="2"/>
      <c r="H102" s="58"/>
      <c r="I102" s="2"/>
      <c r="J102" s="17"/>
      <c r="K102" s="56"/>
    </row>
    <row r="103" spans="1:11" ht="26.25" thickBot="1">
      <c r="A103" s="113">
        <f t="shared" si="1"/>
        <v>91</v>
      </c>
      <c r="B103" s="2" t="s">
        <v>188</v>
      </c>
      <c r="C103" s="19"/>
      <c r="D103" s="55" t="s">
        <v>190</v>
      </c>
      <c r="E103" s="57" t="s">
        <v>189</v>
      </c>
      <c r="F103" s="2">
        <v>50</v>
      </c>
      <c r="G103" s="2"/>
      <c r="H103" s="58"/>
      <c r="I103" s="2"/>
      <c r="J103" s="17"/>
      <c r="K103" s="58"/>
    </row>
    <row r="104" spans="1:11" ht="77.25" thickBot="1">
      <c r="A104" s="111" t="s">
        <v>432</v>
      </c>
      <c r="B104" s="14" t="s">
        <v>433</v>
      </c>
      <c r="C104" s="15" t="s">
        <v>434</v>
      </c>
      <c r="D104" s="16" t="s">
        <v>435</v>
      </c>
      <c r="E104" s="15" t="s">
        <v>436</v>
      </c>
      <c r="F104" s="14" t="s">
        <v>437</v>
      </c>
      <c r="G104" s="14" t="s">
        <v>438</v>
      </c>
      <c r="H104" s="14" t="s">
        <v>439</v>
      </c>
      <c r="I104" s="108" t="s">
        <v>440</v>
      </c>
      <c r="J104" s="108" t="s">
        <v>441</v>
      </c>
      <c r="K104" s="109" t="s">
        <v>442</v>
      </c>
    </row>
    <row r="105" spans="1:11" ht="25.5">
      <c r="A105" s="113">
        <f>A103+1</f>
        <v>92</v>
      </c>
      <c r="B105" s="2" t="s">
        <v>191</v>
      </c>
      <c r="C105" s="19" t="s">
        <v>11</v>
      </c>
      <c r="D105" s="55" t="s">
        <v>427</v>
      </c>
      <c r="E105" s="57" t="s">
        <v>6</v>
      </c>
      <c r="F105" s="2">
        <v>30</v>
      </c>
      <c r="G105" s="2"/>
      <c r="H105" s="58"/>
      <c r="I105" s="2"/>
      <c r="J105" s="17"/>
      <c r="K105" s="58"/>
    </row>
    <row r="106" spans="1:11">
      <c r="A106" s="113">
        <f t="shared" si="1"/>
        <v>93</v>
      </c>
      <c r="B106" s="30" t="s">
        <v>192</v>
      </c>
      <c r="C106" s="27" t="s">
        <v>193</v>
      </c>
      <c r="D106" s="51" t="s">
        <v>70</v>
      </c>
      <c r="E106" s="36" t="s">
        <v>6</v>
      </c>
      <c r="F106" s="30">
        <v>2</v>
      </c>
      <c r="G106" s="30"/>
      <c r="H106" s="56"/>
      <c r="I106" s="30"/>
      <c r="J106" s="35"/>
      <c r="K106" s="56"/>
    </row>
    <row r="107" spans="1:11" ht="25.5">
      <c r="A107" s="113">
        <f t="shared" si="1"/>
        <v>94</v>
      </c>
      <c r="B107" s="30" t="s">
        <v>382</v>
      </c>
      <c r="C107" s="27" t="s">
        <v>383</v>
      </c>
      <c r="D107" s="130">
        <v>0.97</v>
      </c>
      <c r="E107" s="36" t="s">
        <v>33</v>
      </c>
      <c r="F107" s="30">
        <v>100</v>
      </c>
      <c r="G107" s="30"/>
      <c r="H107" s="25"/>
      <c r="I107" s="30"/>
      <c r="J107" s="25"/>
      <c r="K107" s="39"/>
    </row>
    <row r="108" spans="1:11">
      <c r="A108" s="113">
        <f t="shared" si="1"/>
        <v>95</v>
      </c>
      <c r="B108" s="30" t="s">
        <v>384</v>
      </c>
      <c r="C108" s="27" t="s">
        <v>385</v>
      </c>
      <c r="D108" s="130">
        <v>0.95</v>
      </c>
      <c r="E108" s="36" t="s">
        <v>6</v>
      </c>
      <c r="F108" s="30">
        <v>1</v>
      </c>
      <c r="G108" s="30"/>
      <c r="H108" s="25"/>
      <c r="I108" s="30"/>
      <c r="J108" s="25"/>
      <c r="K108" s="39"/>
    </row>
    <row r="109" spans="1:11">
      <c r="A109" s="113">
        <f t="shared" si="1"/>
        <v>96</v>
      </c>
      <c r="B109" s="30" t="s">
        <v>406</v>
      </c>
      <c r="C109" s="27" t="s">
        <v>407</v>
      </c>
      <c r="D109" s="130">
        <v>0.97</v>
      </c>
      <c r="E109" s="36" t="s">
        <v>115</v>
      </c>
      <c r="F109" s="30">
        <v>500</v>
      </c>
      <c r="G109" s="30"/>
      <c r="H109" s="25"/>
      <c r="I109" s="30"/>
      <c r="J109" s="25"/>
      <c r="K109" s="39"/>
    </row>
    <row r="110" spans="1:11">
      <c r="A110" s="113">
        <f t="shared" si="1"/>
        <v>97</v>
      </c>
      <c r="B110" s="30" t="s">
        <v>194</v>
      </c>
      <c r="C110" s="27" t="s">
        <v>5</v>
      </c>
      <c r="D110" s="51" t="s">
        <v>195</v>
      </c>
      <c r="E110" s="36" t="s">
        <v>6</v>
      </c>
      <c r="F110" s="30">
        <v>5</v>
      </c>
      <c r="G110" s="30" t="s">
        <v>196</v>
      </c>
      <c r="H110" s="35"/>
      <c r="I110" s="30"/>
      <c r="J110" s="35"/>
      <c r="K110" s="40"/>
    </row>
    <row r="111" spans="1:11" ht="25.5">
      <c r="A111" s="113">
        <f t="shared" si="1"/>
        <v>98</v>
      </c>
      <c r="B111" s="2" t="s">
        <v>96</v>
      </c>
      <c r="C111" s="19" t="s">
        <v>97</v>
      </c>
      <c r="D111" s="130">
        <v>0.98</v>
      </c>
      <c r="E111" s="20" t="s">
        <v>197</v>
      </c>
      <c r="F111" s="2">
        <v>2</v>
      </c>
      <c r="G111" s="2"/>
      <c r="H111" s="17"/>
      <c r="I111" s="2"/>
      <c r="J111" s="17"/>
      <c r="K111" s="66"/>
    </row>
    <row r="112" spans="1:11" ht="89.25">
      <c r="A112" s="115">
        <f t="shared" si="1"/>
        <v>99</v>
      </c>
      <c r="B112" s="117" t="s">
        <v>198</v>
      </c>
      <c r="C112" s="121"/>
      <c r="D112" s="120" t="s">
        <v>199</v>
      </c>
      <c r="E112" s="116" t="s">
        <v>200</v>
      </c>
      <c r="F112" s="122">
        <v>1</v>
      </c>
      <c r="G112" s="117" t="s">
        <v>201</v>
      </c>
      <c r="H112" s="123"/>
      <c r="I112" s="117"/>
      <c r="J112" s="118"/>
      <c r="K112" s="124"/>
    </row>
    <row r="113" spans="1:11" ht="165.75">
      <c r="A113" s="113">
        <f t="shared" si="1"/>
        <v>100</v>
      </c>
      <c r="B113" s="30" t="s">
        <v>444</v>
      </c>
      <c r="C113" s="69" t="s">
        <v>202</v>
      </c>
      <c r="D113" s="128" t="s">
        <v>203</v>
      </c>
      <c r="E113" s="101" t="s">
        <v>204</v>
      </c>
      <c r="F113" s="30">
        <v>250</v>
      </c>
      <c r="G113" s="30"/>
      <c r="H113" s="38"/>
      <c r="I113" s="2"/>
      <c r="J113" s="35"/>
      <c r="K113" s="67"/>
    </row>
    <row r="114" spans="1:11" ht="13.5" thickBot="1">
      <c r="A114" s="119"/>
      <c r="B114" s="10"/>
      <c r="C114" s="94"/>
      <c r="D114" s="131"/>
      <c r="E114" s="86"/>
      <c r="F114" s="10"/>
      <c r="G114" s="10"/>
      <c r="H114" s="87"/>
      <c r="I114" s="78"/>
      <c r="J114" s="11"/>
      <c r="K114" s="93"/>
    </row>
    <row r="115" spans="1:11" ht="77.25" thickBot="1">
      <c r="A115" s="111" t="s">
        <v>432</v>
      </c>
      <c r="B115" s="14" t="s">
        <v>433</v>
      </c>
      <c r="C115" s="15" t="s">
        <v>434</v>
      </c>
      <c r="D115" s="16" t="s">
        <v>435</v>
      </c>
      <c r="E115" s="15" t="s">
        <v>436</v>
      </c>
      <c r="F115" s="14" t="s">
        <v>437</v>
      </c>
      <c r="G115" s="14" t="s">
        <v>438</v>
      </c>
      <c r="H115" s="14" t="s">
        <v>439</v>
      </c>
      <c r="I115" s="108" t="s">
        <v>440</v>
      </c>
      <c r="J115" s="108" t="s">
        <v>441</v>
      </c>
      <c r="K115" s="109" t="s">
        <v>442</v>
      </c>
    </row>
    <row r="116" spans="1:11" ht="229.5">
      <c r="A116" s="113">
        <f>A113+1</f>
        <v>101</v>
      </c>
      <c r="B116" s="68" t="s">
        <v>205</v>
      </c>
      <c r="C116" s="69" t="s">
        <v>445</v>
      </c>
      <c r="D116" s="128" t="s">
        <v>446</v>
      </c>
      <c r="E116" s="36" t="s">
        <v>6</v>
      </c>
      <c r="F116" s="70">
        <v>20</v>
      </c>
      <c r="G116" s="30"/>
      <c r="H116" s="40"/>
      <c r="I116" s="2"/>
      <c r="J116" s="35"/>
      <c r="K116" s="40"/>
    </row>
    <row r="117" spans="1:11" ht="54" customHeight="1">
      <c r="A117" s="113">
        <f t="shared" si="1"/>
        <v>102</v>
      </c>
      <c r="B117" s="30" t="s">
        <v>447</v>
      </c>
      <c r="C117" s="71" t="s">
        <v>448</v>
      </c>
      <c r="D117" s="128" t="s">
        <v>449</v>
      </c>
      <c r="E117" s="52" t="s">
        <v>206</v>
      </c>
      <c r="F117" s="30">
        <v>500</v>
      </c>
      <c r="G117" s="30"/>
      <c r="H117" s="40"/>
      <c r="I117" s="2"/>
      <c r="J117" s="35"/>
      <c r="K117" s="40"/>
    </row>
    <row r="118" spans="1:11" ht="357">
      <c r="A118" s="113">
        <f t="shared" si="1"/>
        <v>103</v>
      </c>
      <c r="B118" s="30" t="s">
        <v>450</v>
      </c>
      <c r="C118" s="71" t="s">
        <v>451</v>
      </c>
      <c r="D118" s="128" t="s">
        <v>452</v>
      </c>
      <c r="E118" s="52" t="s">
        <v>206</v>
      </c>
      <c r="F118" s="30">
        <v>500</v>
      </c>
      <c r="G118" s="30"/>
      <c r="H118" s="40"/>
      <c r="I118" s="2"/>
      <c r="J118" s="35"/>
      <c r="K118" s="40"/>
    </row>
    <row r="119" spans="1:11" ht="255">
      <c r="A119" s="113">
        <f t="shared" si="1"/>
        <v>104</v>
      </c>
      <c r="B119" s="30" t="s">
        <v>453</v>
      </c>
      <c r="C119" s="71" t="s">
        <v>454</v>
      </c>
      <c r="D119" s="128" t="s">
        <v>455</v>
      </c>
      <c r="E119" s="52" t="s">
        <v>207</v>
      </c>
      <c r="F119" s="30">
        <v>20</v>
      </c>
      <c r="G119" s="30"/>
      <c r="H119" s="40"/>
      <c r="I119" s="2"/>
      <c r="J119" s="35"/>
      <c r="K119" s="40"/>
    </row>
    <row r="120" spans="1:11" ht="191.25">
      <c r="A120" s="113">
        <f t="shared" si="1"/>
        <v>105</v>
      </c>
      <c r="B120" s="30" t="s">
        <v>208</v>
      </c>
      <c r="C120" s="71" t="s">
        <v>451</v>
      </c>
      <c r="D120" s="128" t="s">
        <v>456</v>
      </c>
      <c r="E120" s="20"/>
      <c r="F120" s="2" t="s">
        <v>209</v>
      </c>
      <c r="G120" s="30"/>
      <c r="H120" s="52"/>
      <c r="I120" s="2"/>
      <c r="J120" s="35"/>
      <c r="K120" s="37"/>
    </row>
    <row r="121" spans="1:11" ht="140.25">
      <c r="A121" s="113">
        <f t="shared" si="1"/>
        <v>106</v>
      </c>
      <c r="B121" s="30" t="s">
        <v>457</v>
      </c>
      <c r="C121" s="50"/>
      <c r="D121" s="128" t="s">
        <v>458</v>
      </c>
      <c r="E121" s="52" t="s">
        <v>115</v>
      </c>
      <c r="F121" s="36">
        <v>500</v>
      </c>
      <c r="G121" s="30"/>
      <c r="H121" s="52"/>
      <c r="I121" s="2"/>
      <c r="J121" s="35"/>
      <c r="K121" s="37"/>
    </row>
    <row r="122" spans="1:11" ht="165.75">
      <c r="A122" s="113">
        <f t="shared" si="1"/>
        <v>107</v>
      </c>
      <c r="B122" s="30" t="s">
        <v>210</v>
      </c>
      <c r="C122" s="103" t="s">
        <v>211</v>
      </c>
      <c r="D122" s="128" t="s">
        <v>459</v>
      </c>
      <c r="E122" s="52" t="s">
        <v>115</v>
      </c>
      <c r="F122" s="36">
        <v>100</v>
      </c>
      <c r="G122" s="30"/>
      <c r="H122" s="70"/>
      <c r="I122" s="2"/>
      <c r="J122" s="35"/>
      <c r="K122" s="72"/>
    </row>
    <row r="123" spans="1:11" ht="25.5">
      <c r="A123" s="113">
        <f t="shared" si="1"/>
        <v>108</v>
      </c>
      <c r="B123" s="2" t="s">
        <v>212</v>
      </c>
      <c r="C123" s="50" t="s">
        <v>213</v>
      </c>
      <c r="D123" s="51" t="s">
        <v>214</v>
      </c>
      <c r="E123" s="52" t="s">
        <v>33</v>
      </c>
      <c r="F123" s="36">
        <v>1</v>
      </c>
      <c r="G123" s="30"/>
      <c r="H123" s="52"/>
      <c r="I123" s="30"/>
      <c r="J123" s="52"/>
      <c r="K123" s="72"/>
    </row>
    <row r="124" spans="1:11" ht="25.5">
      <c r="A124" s="113">
        <f t="shared" si="1"/>
        <v>109</v>
      </c>
      <c r="B124" s="2" t="s">
        <v>215</v>
      </c>
      <c r="C124" s="50" t="s">
        <v>239</v>
      </c>
      <c r="D124" s="51" t="s">
        <v>214</v>
      </c>
      <c r="E124" s="52" t="s">
        <v>33</v>
      </c>
      <c r="F124" s="30">
        <v>1</v>
      </c>
      <c r="G124" s="30"/>
      <c r="H124" s="52"/>
      <c r="I124" s="30"/>
      <c r="J124" s="52"/>
      <c r="K124" s="72"/>
    </row>
    <row r="125" spans="1:11" ht="25.5">
      <c r="A125" s="113">
        <f t="shared" si="1"/>
        <v>110</v>
      </c>
      <c r="B125" s="2" t="s">
        <v>216</v>
      </c>
      <c r="C125" s="50" t="s">
        <v>240</v>
      </c>
      <c r="D125" s="51">
        <v>0.97</v>
      </c>
      <c r="E125" s="52" t="s">
        <v>33</v>
      </c>
      <c r="F125" s="30">
        <v>1</v>
      </c>
      <c r="G125" s="30"/>
      <c r="H125" s="52"/>
      <c r="I125" s="30"/>
      <c r="J125" s="52"/>
      <c r="K125" s="72"/>
    </row>
    <row r="126" spans="1:11" ht="38.25">
      <c r="A126" s="113">
        <f t="shared" si="1"/>
        <v>111</v>
      </c>
      <c r="B126" s="2" t="s">
        <v>217</v>
      </c>
      <c r="C126" s="50" t="s">
        <v>241</v>
      </c>
      <c r="D126" s="51">
        <v>0.95</v>
      </c>
      <c r="E126" s="52" t="s">
        <v>33</v>
      </c>
      <c r="F126" s="30">
        <v>5</v>
      </c>
      <c r="G126" s="30"/>
      <c r="H126" s="52"/>
      <c r="I126" s="30"/>
      <c r="J126" s="52"/>
      <c r="K126" s="72"/>
    </row>
    <row r="127" spans="1:11" ht="25.5">
      <c r="A127" s="113">
        <f t="shared" si="1"/>
        <v>112</v>
      </c>
      <c r="B127" s="2" t="s">
        <v>218</v>
      </c>
      <c r="C127" s="50" t="s">
        <v>242</v>
      </c>
      <c r="D127" s="51" t="s">
        <v>214</v>
      </c>
      <c r="E127" s="52" t="s">
        <v>33</v>
      </c>
      <c r="F127" s="30">
        <v>5</v>
      </c>
      <c r="G127" s="30"/>
      <c r="H127" s="52"/>
      <c r="I127" s="30"/>
      <c r="J127" s="52"/>
      <c r="K127" s="72"/>
    </row>
    <row r="128" spans="1:11" ht="25.5">
      <c r="A128" s="113">
        <f t="shared" si="1"/>
        <v>113</v>
      </c>
      <c r="B128" s="2" t="s">
        <v>219</v>
      </c>
      <c r="C128" s="50" t="s">
        <v>243</v>
      </c>
      <c r="D128" s="51">
        <v>0.9</v>
      </c>
      <c r="E128" s="52" t="s">
        <v>33</v>
      </c>
      <c r="F128" s="30">
        <v>10</v>
      </c>
      <c r="G128" s="30"/>
      <c r="H128" s="52"/>
      <c r="I128" s="30"/>
      <c r="J128" s="52"/>
      <c r="K128" s="72"/>
    </row>
    <row r="129" spans="1:11">
      <c r="A129" s="113">
        <f t="shared" si="1"/>
        <v>114</v>
      </c>
      <c r="B129" s="2" t="s">
        <v>220</v>
      </c>
      <c r="C129" s="50" t="s">
        <v>244</v>
      </c>
      <c r="D129" s="51" t="s">
        <v>214</v>
      </c>
      <c r="E129" s="52" t="s">
        <v>33</v>
      </c>
      <c r="F129" s="30">
        <v>100</v>
      </c>
      <c r="G129" s="30"/>
      <c r="H129" s="52"/>
      <c r="I129" s="30"/>
      <c r="J129" s="52"/>
      <c r="K129" s="72"/>
    </row>
    <row r="130" spans="1:11" ht="13.5" thickBot="1">
      <c r="A130" s="119"/>
      <c r="B130" s="78"/>
      <c r="C130" s="82"/>
      <c r="D130" s="88"/>
      <c r="E130" s="84"/>
      <c r="F130" s="10"/>
      <c r="G130" s="10"/>
      <c r="H130" s="84"/>
      <c r="I130" s="10"/>
      <c r="J130" s="84"/>
      <c r="K130" s="95"/>
    </row>
    <row r="131" spans="1:11" ht="77.25" thickBot="1">
      <c r="A131" s="111" t="s">
        <v>432</v>
      </c>
      <c r="B131" s="14" t="s">
        <v>433</v>
      </c>
      <c r="C131" s="15" t="s">
        <v>434</v>
      </c>
      <c r="D131" s="16" t="s">
        <v>435</v>
      </c>
      <c r="E131" s="15" t="s">
        <v>436</v>
      </c>
      <c r="F131" s="14" t="s">
        <v>437</v>
      </c>
      <c r="G131" s="14" t="s">
        <v>438</v>
      </c>
      <c r="H131" s="14" t="s">
        <v>439</v>
      </c>
      <c r="I131" s="108" t="s">
        <v>440</v>
      </c>
      <c r="J131" s="108" t="s">
        <v>441</v>
      </c>
      <c r="K131" s="109" t="s">
        <v>442</v>
      </c>
    </row>
    <row r="132" spans="1:11" ht="25.5">
      <c r="A132" s="113">
        <f>A129+1</f>
        <v>115</v>
      </c>
      <c r="B132" s="2" t="s">
        <v>221</v>
      </c>
      <c r="C132" s="50" t="s">
        <v>245</v>
      </c>
      <c r="D132" s="51">
        <v>0.99</v>
      </c>
      <c r="E132" s="52" t="s">
        <v>33</v>
      </c>
      <c r="F132" s="30">
        <v>50</v>
      </c>
      <c r="G132" s="30"/>
      <c r="H132" s="52"/>
      <c r="I132" s="30"/>
      <c r="J132" s="52"/>
      <c r="K132" s="72"/>
    </row>
    <row r="133" spans="1:11">
      <c r="A133" s="113">
        <f t="shared" si="1"/>
        <v>116</v>
      </c>
      <c r="B133" s="2" t="s">
        <v>222</v>
      </c>
      <c r="C133" s="50" t="s">
        <v>246</v>
      </c>
      <c r="D133" s="51">
        <v>0.99</v>
      </c>
      <c r="E133" s="52" t="s">
        <v>33</v>
      </c>
      <c r="F133" s="30">
        <v>100</v>
      </c>
      <c r="G133" s="30"/>
      <c r="H133" s="52"/>
      <c r="I133" s="30"/>
      <c r="J133" s="52"/>
      <c r="K133" s="72"/>
    </row>
    <row r="134" spans="1:11" ht="25.5">
      <c r="A134" s="113">
        <f t="shared" si="1"/>
        <v>117</v>
      </c>
      <c r="B134" s="2" t="s">
        <v>223</v>
      </c>
      <c r="C134" s="50" t="s">
        <v>247</v>
      </c>
      <c r="D134" s="51" t="s">
        <v>262</v>
      </c>
      <c r="E134" s="52" t="s">
        <v>33</v>
      </c>
      <c r="F134" s="30">
        <v>1</v>
      </c>
      <c r="G134" s="30"/>
      <c r="H134" s="52"/>
      <c r="I134" s="30"/>
      <c r="J134" s="52"/>
      <c r="K134" s="72"/>
    </row>
    <row r="135" spans="1:11">
      <c r="A135" s="113">
        <f t="shared" si="1"/>
        <v>118</v>
      </c>
      <c r="B135" s="2" t="s">
        <v>224</v>
      </c>
      <c r="C135" s="50" t="s">
        <v>248</v>
      </c>
      <c r="D135" s="51" t="s">
        <v>263</v>
      </c>
      <c r="E135" s="52" t="s">
        <v>33</v>
      </c>
      <c r="F135" s="30">
        <v>1</v>
      </c>
      <c r="G135" s="30"/>
      <c r="H135" s="52"/>
      <c r="I135" s="30"/>
      <c r="J135" s="52"/>
      <c r="K135" s="72"/>
    </row>
    <row r="136" spans="1:11" ht="25.5">
      <c r="A136" s="113">
        <f t="shared" si="1"/>
        <v>119</v>
      </c>
      <c r="B136" s="2" t="s">
        <v>225</v>
      </c>
      <c r="C136" s="50" t="s">
        <v>249</v>
      </c>
      <c r="D136" s="51">
        <v>0.97</v>
      </c>
      <c r="E136" s="52" t="s">
        <v>33</v>
      </c>
      <c r="F136" s="30">
        <v>1</v>
      </c>
      <c r="G136" s="30"/>
      <c r="H136" s="52"/>
      <c r="I136" s="30"/>
      <c r="J136" s="52"/>
      <c r="K136" s="72"/>
    </row>
    <row r="137" spans="1:11" ht="25.5">
      <c r="A137" s="113">
        <f t="shared" si="1"/>
        <v>120</v>
      </c>
      <c r="B137" s="2" t="s">
        <v>226</v>
      </c>
      <c r="C137" s="50" t="s">
        <v>250</v>
      </c>
      <c r="D137" s="51">
        <v>0.97</v>
      </c>
      <c r="E137" s="52" t="s">
        <v>33</v>
      </c>
      <c r="F137" s="30">
        <v>1</v>
      </c>
      <c r="G137" s="30"/>
      <c r="H137" s="52"/>
      <c r="I137" s="30"/>
      <c r="J137" s="52"/>
      <c r="K137" s="72"/>
    </row>
    <row r="138" spans="1:11" ht="25.5">
      <c r="A138" s="113">
        <f t="shared" si="1"/>
        <v>121</v>
      </c>
      <c r="B138" s="2" t="s">
        <v>227</v>
      </c>
      <c r="C138" s="50" t="s">
        <v>251</v>
      </c>
      <c r="D138" s="51" t="s">
        <v>264</v>
      </c>
      <c r="E138" s="52" t="s">
        <v>115</v>
      </c>
      <c r="F138" s="30">
        <v>100</v>
      </c>
      <c r="G138" s="30"/>
      <c r="H138" s="52"/>
      <c r="I138" s="30"/>
      <c r="J138" s="52"/>
      <c r="K138" s="72"/>
    </row>
    <row r="139" spans="1:11" ht="38.25">
      <c r="A139" s="113">
        <f t="shared" si="1"/>
        <v>122</v>
      </c>
      <c r="B139" s="2" t="s">
        <v>228</v>
      </c>
      <c r="C139" s="4" t="s">
        <v>252</v>
      </c>
      <c r="D139" s="55" t="s">
        <v>269</v>
      </c>
      <c r="E139" s="20" t="s">
        <v>204</v>
      </c>
      <c r="F139" s="30">
        <v>250</v>
      </c>
      <c r="G139" s="30"/>
      <c r="H139" s="20"/>
      <c r="I139" s="30"/>
      <c r="J139" s="20"/>
      <c r="K139" s="72"/>
    </row>
    <row r="140" spans="1:11" ht="51">
      <c r="A140" s="113">
        <f t="shared" si="1"/>
        <v>123</v>
      </c>
      <c r="B140" s="2" t="s">
        <v>229</v>
      </c>
      <c r="C140" s="4" t="s">
        <v>253</v>
      </c>
      <c r="D140" s="55" t="s">
        <v>269</v>
      </c>
      <c r="E140" s="20" t="s">
        <v>204</v>
      </c>
      <c r="F140" s="30">
        <v>250</v>
      </c>
      <c r="G140" s="30"/>
      <c r="H140" s="20"/>
      <c r="I140" s="30"/>
      <c r="J140" s="20"/>
      <c r="K140" s="72"/>
    </row>
    <row r="141" spans="1:11" ht="25.5">
      <c r="A141" s="113">
        <f t="shared" si="1"/>
        <v>124</v>
      </c>
      <c r="B141" s="2" t="s">
        <v>230</v>
      </c>
      <c r="C141" s="4" t="s">
        <v>254</v>
      </c>
      <c r="D141" s="55" t="s">
        <v>269</v>
      </c>
      <c r="E141" s="20" t="s">
        <v>33</v>
      </c>
      <c r="F141" s="30">
        <v>1</v>
      </c>
      <c r="G141" s="30"/>
      <c r="H141" s="20"/>
      <c r="I141" s="30"/>
      <c r="J141" s="20"/>
      <c r="K141" s="72"/>
    </row>
    <row r="142" spans="1:11" ht="25.5">
      <c r="A142" s="113">
        <f t="shared" si="1"/>
        <v>125</v>
      </c>
      <c r="B142" s="2" t="s">
        <v>231</v>
      </c>
      <c r="C142" s="4" t="s">
        <v>255</v>
      </c>
      <c r="D142" s="55" t="s">
        <v>269</v>
      </c>
      <c r="E142" s="20" t="s">
        <v>204</v>
      </c>
      <c r="F142" s="30">
        <v>500</v>
      </c>
      <c r="G142" s="30"/>
      <c r="H142" s="20"/>
      <c r="I142" s="30"/>
      <c r="J142" s="20"/>
      <c r="K142" s="72"/>
    </row>
    <row r="143" spans="1:11">
      <c r="A143" s="113">
        <f t="shared" si="1"/>
        <v>126</v>
      </c>
      <c r="B143" s="2" t="s">
        <v>232</v>
      </c>
      <c r="C143" s="4" t="s">
        <v>256</v>
      </c>
      <c r="D143" s="55">
        <v>0.99</v>
      </c>
      <c r="E143" s="20" t="s">
        <v>6</v>
      </c>
      <c r="F143" s="30">
        <v>1</v>
      </c>
      <c r="G143" s="30"/>
      <c r="H143" s="20"/>
      <c r="I143" s="30"/>
      <c r="J143" s="20"/>
      <c r="K143" s="72"/>
    </row>
    <row r="144" spans="1:11" ht="38.25">
      <c r="A144" s="113">
        <f t="shared" si="1"/>
        <v>127</v>
      </c>
      <c r="B144" s="2" t="s">
        <v>233</v>
      </c>
      <c r="C144" s="4" t="s">
        <v>257</v>
      </c>
      <c r="D144" s="55" t="s">
        <v>269</v>
      </c>
      <c r="E144" s="20" t="s">
        <v>204</v>
      </c>
      <c r="F144" s="30">
        <v>100</v>
      </c>
      <c r="G144" s="30"/>
      <c r="H144" s="20"/>
      <c r="I144" s="30"/>
      <c r="J144" s="20"/>
      <c r="K144" s="72"/>
    </row>
    <row r="145" spans="1:12" ht="38.25">
      <c r="A145" s="113">
        <f t="shared" si="1"/>
        <v>128</v>
      </c>
      <c r="B145" s="2" t="s">
        <v>234</v>
      </c>
      <c r="C145" s="4" t="s">
        <v>253</v>
      </c>
      <c r="D145" s="55" t="s">
        <v>268</v>
      </c>
      <c r="E145" s="20" t="s">
        <v>204</v>
      </c>
      <c r="F145" s="30">
        <v>100</v>
      </c>
      <c r="G145" s="30"/>
      <c r="H145" s="20"/>
      <c r="I145" s="30"/>
      <c r="J145" s="20"/>
      <c r="K145" s="72"/>
    </row>
    <row r="146" spans="1:12" ht="13.5" thickBot="1">
      <c r="A146" s="119"/>
      <c r="B146" s="78"/>
      <c r="C146" s="96"/>
      <c r="D146" s="90"/>
      <c r="E146" s="77"/>
      <c r="F146" s="10"/>
      <c r="G146" s="10"/>
      <c r="H146" s="77"/>
      <c r="I146" s="10"/>
      <c r="J146" s="77"/>
      <c r="K146" s="95"/>
    </row>
    <row r="147" spans="1:12" ht="77.25" thickBot="1">
      <c r="A147" s="111" t="s">
        <v>432</v>
      </c>
      <c r="B147" s="14" t="s">
        <v>433</v>
      </c>
      <c r="C147" s="15" t="s">
        <v>434</v>
      </c>
      <c r="D147" s="16" t="s">
        <v>435</v>
      </c>
      <c r="E147" s="15" t="s">
        <v>436</v>
      </c>
      <c r="F147" s="14" t="s">
        <v>437</v>
      </c>
      <c r="G147" s="14" t="s">
        <v>438</v>
      </c>
      <c r="H147" s="14" t="s">
        <v>439</v>
      </c>
      <c r="I147" s="108" t="s">
        <v>440</v>
      </c>
      <c r="J147" s="108" t="s">
        <v>441</v>
      </c>
      <c r="K147" s="109" t="s">
        <v>442</v>
      </c>
    </row>
    <row r="148" spans="1:12" ht="25.5">
      <c r="A148" s="113">
        <f>A145+1</f>
        <v>129</v>
      </c>
      <c r="B148" s="2" t="s">
        <v>235</v>
      </c>
      <c r="C148" s="4" t="s">
        <v>258</v>
      </c>
      <c r="D148" s="55" t="s">
        <v>267</v>
      </c>
      <c r="E148" s="20" t="s">
        <v>33</v>
      </c>
      <c r="F148" s="30">
        <v>1</v>
      </c>
      <c r="G148" s="30"/>
      <c r="H148" s="52"/>
      <c r="I148" s="30"/>
      <c r="J148" s="52"/>
      <c r="K148" s="72"/>
    </row>
    <row r="149" spans="1:12" ht="25.5">
      <c r="A149" s="113">
        <f t="shared" si="1"/>
        <v>130</v>
      </c>
      <c r="B149" s="2" t="s">
        <v>236</v>
      </c>
      <c r="C149" s="4" t="s">
        <v>259</v>
      </c>
      <c r="D149" s="55" t="s">
        <v>266</v>
      </c>
      <c r="E149" s="20" t="s">
        <v>33</v>
      </c>
      <c r="F149" s="30">
        <v>25</v>
      </c>
      <c r="G149" s="30"/>
      <c r="H149" s="52"/>
      <c r="I149" s="30"/>
      <c r="J149" s="52"/>
      <c r="K149" s="72"/>
    </row>
    <row r="150" spans="1:12" ht="25.5">
      <c r="A150" s="113">
        <f t="shared" ref="A150:A243" si="2">A149+1</f>
        <v>131</v>
      </c>
      <c r="B150" s="2" t="s">
        <v>237</v>
      </c>
      <c r="C150" s="4" t="s">
        <v>260</v>
      </c>
      <c r="D150" s="55" t="s">
        <v>266</v>
      </c>
      <c r="E150" s="20" t="s">
        <v>33</v>
      </c>
      <c r="F150" s="30">
        <v>1</v>
      </c>
      <c r="G150" s="30"/>
      <c r="H150" s="52"/>
      <c r="I150" s="30"/>
      <c r="J150" s="52"/>
      <c r="K150" s="72"/>
    </row>
    <row r="151" spans="1:12" ht="38.25">
      <c r="A151" s="113">
        <f t="shared" si="2"/>
        <v>132</v>
      </c>
      <c r="B151" s="2" t="s">
        <v>238</v>
      </c>
      <c r="C151" s="4" t="s">
        <v>261</v>
      </c>
      <c r="D151" s="55" t="s">
        <v>265</v>
      </c>
      <c r="E151" s="20" t="s">
        <v>33</v>
      </c>
      <c r="F151" s="30">
        <v>1</v>
      </c>
      <c r="G151" s="30"/>
      <c r="H151" s="52"/>
      <c r="I151" s="30"/>
      <c r="J151" s="52"/>
      <c r="K151" s="72"/>
    </row>
    <row r="152" spans="1:12" ht="25.5">
      <c r="A152" s="113">
        <f t="shared" si="2"/>
        <v>133</v>
      </c>
      <c r="B152" s="30" t="s">
        <v>194</v>
      </c>
      <c r="C152" s="135" t="s">
        <v>5</v>
      </c>
      <c r="D152" s="28" t="s">
        <v>40</v>
      </c>
      <c r="E152" s="28" t="s">
        <v>6</v>
      </c>
      <c r="F152" s="30">
        <v>5</v>
      </c>
      <c r="G152" s="70" t="s">
        <v>296</v>
      </c>
      <c r="H152" s="70"/>
      <c r="I152" s="30"/>
      <c r="J152" s="35"/>
      <c r="K152" s="136"/>
    </row>
    <row r="153" spans="1:12">
      <c r="A153" s="113">
        <f t="shared" si="2"/>
        <v>134</v>
      </c>
      <c r="B153" s="30" t="s">
        <v>270</v>
      </c>
      <c r="C153" s="137" t="s">
        <v>280</v>
      </c>
      <c r="D153" s="28" t="s">
        <v>40</v>
      </c>
      <c r="E153" s="28" t="s">
        <v>197</v>
      </c>
      <c r="F153" s="30">
        <v>1</v>
      </c>
      <c r="G153" s="70"/>
      <c r="H153" s="70"/>
      <c r="I153" s="30"/>
      <c r="J153" s="35"/>
      <c r="K153" s="136"/>
      <c r="L153" s="73"/>
    </row>
    <row r="154" spans="1:12" ht="38.25">
      <c r="A154" s="113">
        <f t="shared" si="2"/>
        <v>135</v>
      </c>
      <c r="B154" s="30" t="s">
        <v>271</v>
      </c>
      <c r="C154" s="137" t="s">
        <v>398</v>
      </c>
      <c r="D154" s="28" t="s">
        <v>287</v>
      </c>
      <c r="E154" s="28" t="s">
        <v>33</v>
      </c>
      <c r="F154" s="30">
        <v>100</v>
      </c>
      <c r="G154" s="70"/>
      <c r="H154" s="70"/>
      <c r="I154" s="30"/>
      <c r="J154" s="35"/>
      <c r="K154" s="136"/>
    </row>
    <row r="155" spans="1:12" ht="76.5">
      <c r="A155" s="113">
        <f t="shared" si="2"/>
        <v>136</v>
      </c>
      <c r="B155" s="30" t="s">
        <v>272</v>
      </c>
      <c r="C155" s="137" t="s">
        <v>399</v>
      </c>
      <c r="D155" s="28" t="s">
        <v>288</v>
      </c>
      <c r="E155" s="28" t="s">
        <v>298</v>
      </c>
      <c r="F155" s="30">
        <v>100</v>
      </c>
      <c r="G155" s="70" t="s">
        <v>297</v>
      </c>
      <c r="H155" s="70"/>
      <c r="I155" s="30"/>
      <c r="J155" s="35"/>
      <c r="K155" s="136"/>
    </row>
    <row r="156" spans="1:12" ht="51">
      <c r="A156" s="113">
        <f t="shared" si="2"/>
        <v>137</v>
      </c>
      <c r="B156" s="30" t="s">
        <v>273</v>
      </c>
      <c r="C156" s="137" t="s">
        <v>281</v>
      </c>
      <c r="D156" s="28" t="s">
        <v>294</v>
      </c>
      <c r="E156" s="28" t="s">
        <v>299</v>
      </c>
      <c r="F156" s="30">
        <v>1</v>
      </c>
      <c r="G156" s="70"/>
      <c r="H156" s="70"/>
      <c r="I156" s="30"/>
      <c r="J156" s="35"/>
      <c r="K156" s="136"/>
    </row>
    <row r="157" spans="1:12" ht="25.5">
      <c r="A157" s="113">
        <f t="shared" si="2"/>
        <v>138</v>
      </c>
      <c r="B157" s="30" t="s">
        <v>274</v>
      </c>
      <c r="C157" s="137" t="s">
        <v>282</v>
      </c>
      <c r="D157" s="28" t="s">
        <v>289</v>
      </c>
      <c r="E157" s="28" t="s">
        <v>301</v>
      </c>
      <c r="F157" s="30">
        <v>6</v>
      </c>
      <c r="G157" s="70" t="s">
        <v>300</v>
      </c>
      <c r="H157" s="70"/>
      <c r="I157" s="30"/>
      <c r="J157" s="35"/>
      <c r="K157" s="136"/>
    </row>
    <row r="158" spans="1:12">
      <c r="A158" s="113">
        <f t="shared" si="2"/>
        <v>139</v>
      </c>
      <c r="B158" s="30" t="s">
        <v>275</v>
      </c>
      <c r="C158" s="137" t="s">
        <v>283</v>
      </c>
      <c r="D158" s="28" t="s">
        <v>40</v>
      </c>
      <c r="E158" s="28" t="s">
        <v>33</v>
      </c>
      <c r="F158" s="30">
        <v>250</v>
      </c>
      <c r="G158" s="70"/>
      <c r="H158" s="70"/>
      <c r="I158" s="30"/>
      <c r="J158" s="35"/>
      <c r="K158" s="136"/>
    </row>
    <row r="159" spans="1:12">
      <c r="A159" s="113">
        <f t="shared" si="2"/>
        <v>140</v>
      </c>
      <c r="B159" s="30" t="s">
        <v>276</v>
      </c>
      <c r="C159" s="137" t="s">
        <v>284</v>
      </c>
      <c r="D159" s="28" t="s">
        <v>290</v>
      </c>
      <c r="E159" s="28" t="s">
        <v>115</v>
      </c>
      <c r="F159" s="30">
        <v>25</v>
      </c>
      <c r="G159" s="70"/>
      <c r="H159" s="70"/>
      <c r="I159" s="30"/>
      <c r="J159" s="35"/>
      <c r="K159" s="136"/>
    </row>
    <row r="160" spans="1:12" ht="38.25">
      <c r="A160" s="113">
        <f t="shared" si="2"/>
        <v>141</v>
      </c>
      <c r="B160" s="30" t="s">
        <v>277</v>
      </c>
      <c r="C160" s="137" t="s">
        <v>400</v>
      </c>
      <c r="D160" s="28" t="s">
        <v>291</v>
      </c>
      <c r="E160" s="28" t="s">
        <v>33</v>
      </c>
      <c r="F160" s="30">
        <v>5</v>
      </c>
      <c r="G160" s="70"/>
      <c r="H160" s="70"/>
      <c r="I160" s="30"/>
      <c r="J160" s="35"/>
      <c r="K160" s="136"/>
    </row>
    <row r="161" spans="1:11" ht="13.5" thickBot="1">
      <c r="A161" s="113">
        <f t="shared" si="2"/>
        <v>142</v>
      </c>
      <c r="B161" s="30" t="s">
        <v>278</v>
      </c>
      <c r="C161" s="135" t="s">
        <v>285</v>
      </c>
      <c r="D161" s="28" t="s">
        <v>292</v>
      </c>
      <c r="E161" s="28" t="s">
        <v>6</v>
      </c>
      <c r="F161" s="30">
        <v>2.5</v>
      </c>
      <c r="G161" s="70" t="s">
        <v>295</v>
      </c>
      <c r="H161" s="70"/>
      <c r="I161" s="30"/>
      <c r="J161" s="35"/>
      <c r="K161" s="136"/>
    </row>
    <row r="162" spans="1:11" ht="77.25" thickBot="1">
      <c r="A162" s="111" t="s">
        <v>432</v>
      </c>
      <c r="B162" s="14" t="s">
        <v>433</v>
      </c>
      <c r="C162" s="15" t="s">
        <v>434</v>
      </c>
      <c r="D162" s="16" t="s">
        <v>435</v>
      </c>
      <c r="E162" s="15" t="s">
        <v>436</v>
      </c>
      <c r="F162" s="14" t="s">
        <v>437</v>
      </c>
      <c r="G162" s="14" t="s">
        <v>438</v>
      </c>
      <c r="H162" s="14" t="s">
        <v>439</v>
      </c>
      <c r="I162" s="108" t="s">
        <v>440</v>
      </c>
      <c r="J162" s="108" t="s">
        <v>441</v>
      </c>
      <c r="K162" s="109" t="s">
        <v>442</v>
      </c>
    </row>
    <row r="163" spans="1:11">
      <c r="A163" s="113">
        <f>A161+1</f>
        <v>143</v>
      </c>
      <c r="B163" s="30" t="s">
        <v>41</v>
      </c>
      <c r="C163" s="135" t="s">
        <v>9</v>
      </c>
      <c r="D163" s="28" t="s">
        <v>292</v>
      </c>
      <c r="E163" s="28" t="s">
        <v>6</v>
      </c>
      <c r="F163" s="30">
        <v>2.5</v>
      </c>
      <c r="G163" s="70" t="s">
        <v>295</v>
      </c>
      <c r="H163" s="70"/>
      <c r="I163" s="30"/>
      <c r="J163" s="35"/>
      <c r="K163" s="136"/>
    </row>
    <row r="164" spans="1:11">
      <c r="A164" s="113">
        <f t="shared" si="2"/>
        <v>144</v>
      </c>
      <c r="B164" s="30" t="s">
        <v>279</v>
      </c>
      <c r="C164" s="135" t="s">
        <v>286</v>
      </c>
      <c r="D164" s="28" t="s">
        <v>293</v>
      </c>
      <c r="E164" s="28" t="s">
        <v>6</v>
      </c>
      <c r="F164" s="30">
        <v>1</v>
      </c>
      <c r="G164" s="70"/>
      <c r="H164" s="70"/>
      <c r="I164" s="30"/>
      <c r="J164" s="35"/>
      <c r="K164" s="136"/>
    </row>
    <row r="165" spans="1:11" ht="51">
      <c r="A165" s="113">
        <f t="shared" si="2"/>
        <v>145</v>
      </c>
      <c r="B165" s="4" t="s">
        <v>302</v>
      </c>
      <c r="C165" s="1" t="s">
        <v>53</v>
      </c>
      <c r="D165" s="1" t="s">
        <v>317</v>
      </c>
      <c r="E165" s="1" t="s">
        <v>321</v>
      </c>
      <c r="F165" s="1" t="s">
        <v>329</v>
      </c>
      <c r="G165" s="30"/>
      <c r="H165" s="1"/>
      <c r="I165" s="30"/>
      <c r="J165" s="1"/>
      <c r="K165" s="40"/>
    </row>
    <row r="166" spans="1:11" ht="51">
      <c r="A166" s="113">
        <f t="shared" si="2"/>
        <v>146</v>
      </c>
      <c r="B166" s="4" t="s">
        <v>303</v>
      </c>
      <c r="C166" s="1" t="s">
        <v>311</v>
      </c>
      <c r="D166" s="1" t="s">
        <v>317</v>
      </c>
      <c r="E166" s="1" t="s">
        <v>321</v>
      </c>
      <c r="F166" s="1" t="s">
        <v>330</v>
      </c>
      <c r="G166" s="30"/>
      <c r="H166" s="1"/>
      <c r="I166" s="30"/>
      <c r="J166" s="1"/>
      <c r="K166" s="40"/>
    </row>
    <row r="167" spans="1:11" ht="51">
      <c r="A167" s="113">
        <f t="shared" si="2"/>
        <v>147</v>
      </c>
      <c r="B167" s="4" t="s">
        <v>304</v>
      </c>
      <c r="C167" s="1" t="s">
        <v>44</v>
      </c>
      <c r="D167" s="1" t="s">
        <v>317</v>
      </c>
      <c r="E167" s="1" t="s">
        <v>321</v>
      </c>
      <c r="F167" s="1" t="s">
        <v>331</v>
      </c>
      <c r="G167" s="30"/>
      <c r="H167" s="1"/>
      <c r="I167" s="30"/>
      <c r="J167" s="1"/>
      <c r="K167" s="40"/>
    </row>
    <row r="168" spans="1:11" ht="51">
      <c r="A168" s="113">
        <f t="shared" si="2"/>
        <v>148</v>
      </c>
      <c r="B168" s="4" t="s">
        <v>305</v>
      </c>
      <c r="C168" s="1" t="s">
        <v>312</v>
      </c>
      <c r="D168" s="1" t="s">
        <v>317</v>
      </c>
      <c r="E168" s="1" t="s">
        <v>321</v>
      </c>
      <c r="F168" s="1" t="s">
        <v>332</v>
      </c>
      <c r="G168" s="30"/>
      <c r="H168" s="1"/>
      <c r="I168" s="30"/>
      <c r="J168" s="1"/>
      <c r="K168" s="40"/>
    </row>
    <row r="169" spans="1:11" ht="51">
      <c r="A169" s="113">
        <f t="shared" si="2"/>
        <v>149</v>
      </c>
      <c r="B169" s="4" t="s">
        <v>306</v>
      </c>
      <c r="C169" s="1" t="s">
        <v>313</v>
      </c>
      <c r="D169" s="1" t="s">
        <v>317</v>
      </c>
      <c r="E169" s="1" t="s">
        <v>321</v>
      </c>
      <c r="F169" s="1" t="s">
        <v>333</v>
      </c>
      <c r="G169" s="30"/>
      <c r="H169" s="1"/>
      <c r="I169" s="30"/>
      <c r="J169" s="1"/>
      <c r="K169" s="40"/>
    </row>
    <row r="170" spans="1:11" ht="51">
      <c r="A170" s="113">
        <f t="shared" si="2"/>
        <v>150</v>
      </c>
      <c r="B170" s="4" t="s">
        <v>307</v>
      </c>
      <c r="C170" s="1" t="s">
        <v>314</v>
      </c>
      <c r="D170" s="1" t="s">
        <v>317</v>
      </c>
      <c r="E170" s="1" t="s">
        <v>321</v>
      </c>
      <c r="F170" s="1" t="s">
        <v>334</v>
      </c>
      <c r="G170" s="30"/>
      <c r="H170" s="1"/>
      <c r="I170" s="30"/>
      <c r="J170" s="1"/>
      <c r="K170" s="40"/>
    </row>
    <row r="171" spans="1:11" ht="63.75">
      <c r="A171" s="113">
        <f t="shared" si="2"/>
        <v>151</v>
      </c>
      <c r="B171" s="4" t="s">
        <v>308</v>
      </c>
      <c r="C171" s="1"/>
      <c r="D171" s="1" t="s">
        <v>318</v>
      </c>
      <c r="E171" s="1" t="s">
        <v>206</v>
      </c>
      <c r="F171" s="1" t="s">
        <v>335</v>
      </c>
      <c r="G171" s="30"/>
      <c r="H171" s="1"/>
      <c r="I171" s="30"/>
      <c r="J171" s="1"/>
      <c r="K171" s="40"/>
    </row>
    <row r="172" spans="1:11">
      <c r="A172" s="119"/>
      <c r="B172" s="96"/>
      <c r="C172" s="3"/>
      <c r="D172" s="3"/>
      <c r="E172" s="3"/>
      <c r="F172" s="3"/>
      <c r="G172" s="10"/>
      <c r="H172" s="3"/>
      <c r="I172" s="10"/>
      <c r="J172" s="3"/>
    </row>
    <row r="173" spans="1:11">
      <c r="A173" s="119"/>
      <c r="B173" s="96"/>
      <c r="C173" s="3"/>
      <c r="D173" s="3"/>
      <c r="E173" s="3"/>
      <c r="F173" s="3"/>
      <c r="G173" s="10"/>
      <c r="H173" s="3"/>
      <c r="I173" s="10"/>
      <c r="J173" s="3"/>
    </row>
    <row r="174" spans="1:11" ht="13.5" thickBot="1">
      <c r="A174" s="119"/>
      <c r="B174" s="96"/>
      <c r="C174" s="3"/>
      <c r="D174" s="3"/>
      <c r="E174" s="3"/>
      <c r="F174" s="3"/>
      <c r="G174" s="10"/>
      <c r="H174" s="3"/>
      <c r="I174" s="10"/>
      <c r="J174" s="3"/>
    </row>
    <row r="175" spans="1:11" ht="77.25" thickBot="1">
      <c r="A175" s="111" t="s">
        <v>432</v>
      </c>
      <c r="B175" s="14" t="s">
        <v>433</v>
      </c>
      <c r="C175" s="15" t="s">
        <v>434</v>
      </c>
      <c r="D175" s="16" t="s">
        <v>435</v>
      </c>
      <c r="E175" s="15" t="s">
        <v>436</v>
      </c>
      <c r="F175" s="14" t="s">
        <v>437</v>
      </c>
      <c r="G175" s="14" t="s">
        <v>438</v>
      </c>
      <c r="H175" s="14" t="s">
        <v>439</v>
      </c>
      <c r="I175" s="108" t="s">
        <v>440</v>
      </c>
      <c r="J175" s="108" t="s">
        <v>441</v>
      </c>
      <c r="K175" s="109" t="s">
        <v>442</v>
      </c>
    </row>
    <row r="176" spans="1:11" ht="76.5">
      <c r="A176" s="113">
        <f>A171+1</f>
        <v>152</v>
      </c>
      <c r="B176" s="4" t="s">
        <v>309</v>
      </c>
      <c r="C176" s="1" t="s">
        <v>315</v>
      </c>
      <c r="D176" s="1" t="s">
        <v>319</v>
      </c>
      <c r="E176" s="1" t="s">
        <v>321</v>
      </c>
      <c r="F176" s="1" t="s">
        <v>329</v>
      </c>
      <c r="G176" s="30"/>
      <c r="H176" s="1"/>
      <c r="I176" s="30"/>
      <c r="J176" s="1"/>
      <c r="K176" s="40"/>
    </row>
    <row r="177" spans="1:11" ht="25.5">
      <c r="A177" s="113">
        <f t="shared" si="2"/>
        <v>153</v>
      </c>
      <c r="B177" s="4" t="s">
        <v>310</v>
      </c>
      <c r="C177" s="1" t="s">
        <v>316</v>
      </c>
      <c r="D177" s="1" t="s">
        <v>320</v>
      </c>
      <c r="E177" s="1" t="s">
        <v>197</v>
      </c>
      <c r="F177" s="1">
        <v>1</v>
      </c>
      <c r="G177" s="30"/>
      <c r="H177" s="1"/>
      <c r="I177" s="30"/>
      <c r="J177" s="1"/>
      <c r="K177" s="40"/>
    </row>
    <row r="178" spans="1:11" ht="127.5">
      <c r="A178" s="113">
        <f t="shared" si="2"/>
        <v>154</v>
      </c>
      <c r="B178" s="4" t="s">
        <v>322</v>
      </c>
      <c r="C178" s="1" t="s">
        <v>324</v>
      </c>
      <c r="D178" s="1" t="s">
        <v>326</v>
      </c>
      <c r="E178" s="1" t="s">
        <v>328</v>
      </c>
      <c r="F178" s="1">
        <v>100</v>
      </c>
      <c r="G178" s="30"/>
      <c r="H178" s="1"/>
      <c r="I178" s="30"/>
      <c r="J178" s="1"/>
      <c r="K178" s="40"/>
    </row>
    <row r="179" spans="1:11" ht="63.75">
      <c r="A179" s="113">
        <f t="shared" si="2"/>
        <v>155</v>
      </c>
      <c r="B179" s="4" t="s">
        <v>323</v>
      </c>
      <c r="C179" s="138" t="s">
        <v>325</v>
      </c>
      <c r="D179" s="1" t="s">
        <v>327</v>
      </c>
      <c r="E179" s="139" t="s">
        <v>321</v>
      </c>
      <c r="F179" s="63">
        <v>25000</v>
      </c>
      <c r="G179" s="30"/>
      <c r="H179" s="52"/>
      <c r="I179" s="30"/>
      <c r="J179" s="52"/>
      <c r="K179" s="40"/>
    </row>
    <row r="180" spans="1:11" ht="25.5">
      <c r="A180" s="113">
        <f t="shared" si="2"/>
        <v>156</v>
      </c>
      <c r="B180" s="36" t="s">
        <v>90</v>
      </c>
      <c r="C180" s="50" t="s">
        <v>91</v>
      </c>
      <c r="D180" s="36" t="s">
        <v>338</v>
      </c>
      <c r="E180" s="36" t="s">
        <v>339</v>
      </c>
      <c r="F180" s="30">
        <v>1</v>
      </c>
      <c r="G180" s="30"/>
      <c r="H180" s="36"/>
      <c r="I180" s="30"/>
      <c r="J180" s="36"/>
      <c r="K180" s="40"/>
    </row>
    <row r="181" spans="1:11" ht="25.5">
      <c r="A181" s="113">
        <f t="shared" si="2"/>
        <v>157</v>
      </c>
      <c r="B181" s="36" t="s">
        <v>336</v>
      </c>
      <c r="C181" s="50" t="s">
        <v>337</v>
      </c>
      <c r="D181" s="36" t="s">
        <v>338</v>
      </c>
      <c r="E181" s="36" t="s">
        <v>340</v>
      </c>
      <c r="F181" s="30">
        <v>10</v>
      </c>
      <c r="G181" s="30"/>
      <c r="H181" s="36"/>
      <c r="I181" s="30"/>
      <c r="J181" s="36"/>
      <c r="K181" s="40"/>
    </row>
    <row r="182" spans="1:11">
      <c r="A182" s="113">
        <f t="shared" si="2"/>
        <v>158</v>
      </c>
      <c r="B182" s="26" t="s">
        <v>341</v>
      </c>
      <c r="C182" s="140" t="s">
        <v>343</v>
      </c>
      <c r="D182" s="130">
        <v>0.98</v>
      </c>
      <c r="E182" s="36" t="s">
        <v>33</v>
      </c>
      <c r="F182" s="30">
        <v>25</v>
      </c>
      <c r="G182" s="30"/>
      <c r="H182" s="35"/>
      <c r="I182" s="30"/>
      <c r="J182" s="35"/>
      <c r="K182" s="40"/>
    </row>
    <row r="183" spans="1:11">
      <c r="A183" s="113">
        <f t="shared" si="2"/>
        <v>159</v>
      </c>
      <c r="B183" s="30" t="s">
        <v>342</v>
      </c>
      <c r="C183" s="140" t="s">
        <v>344</v>
      </c>
      <c r="D183" s="130">
        <v>0.98</v>
      </c>
      <c r="E183" s="36" t="s">
        <v>33</v>
      </c>
      <c r="F183" s="30">
        <v>100</v>
      </c>
      <c r="G183" s="30"/>
      <c r="H183" s="35"/>
      <c r="I183" s="30"/>
      <c r="J183" s="35"/>
      <c r="K183" s="40"/>
    </row>
    <row r="184" spans="1:11">
      <c r="A184" s="119"/>
      <c r="B184" s="10"/>
      <c r="C184" s="141"/>
      <c r="D184" s="142"/>
      <c r="E184" s="74"/>
      <c r="F184" s="10"/>
      <c r="G184" s="10"/>
      <c r="H184" s="11"/>
      <c r="I184" s="10"/>
      <c r="J184" s="11"/>
    </row>
    <row r="185" spans="1:11" ht="13.5" thickBot="1">
      <c r="A185" s="119"/>
      <c r="B185" s="10"/>
      <c r="C185" s="141"/>
      <c r="D185" s="142"/>
      <c r="E185" s="74"/>
      <c r="F185" s="10"/>
      <c r="G185" s="10"/>
      <c r="H185" s="11"/>
      <c r="I185" s="10"/>
      <c r="J185" s="11"/>
    </row>
    <row r="186" spans="1:11" ht="77.25" thickBot="1">
      <c r="A186" s="111" t="s">
        <v>432</v>
      </c>
      <c r="B186" s="14" t="s">
        <v>433</v>
      </c>
      <c r="C186" s="15" t="s">
        <v>434</v>
      </c>
      <c r="D186" s="16" t="s">
        <v>435</v>
      </c>
      <c r="E186" s="15" t="s">
        <v>436</v>
      </c>
      <c r="F186" s="14" t="s">
        <v>437</v>
      </c>
      <c r="G186" s="14" t="s">
        <v>438</v>
      </c>
      <c r="H186" s="14" t="s">
        <v>439</v>
      </c>
      <c r="I186" s="108" t="s">
        <v>440</v>
      </c>
      <c r="J186" s="108" t="s">
        <v>441</v>
      </c>
      <c r="K186" s="109" t="s">
        <v>442</v>
      </c>
    </row>
    <row r="187" spans="1:11" ht="51">
      <c r="A187" s="113">
        <f>A183+1</f>
        <v>160</v>
      </c>
      <c r="B187" s="30" t="s">
        <v>378</v>
      </c>
      <c r="C187" s="140"/>
      <c r="D187" s="130" t="s">
        <v>379</v>
      </c>
      <c r="E187" s="36" t="s">
        <v>6</v>
      </c>
      <c r="F187" s="30">
        <v>200</v>
      </c>
      <c r="G187" s="30" t="s">
        <v>380</v>
      </c>
      <c r="H187" s="35"/>
      <c r="I187" s="30"/>
      <c r="J187" s="35"/>
      <c r="K187" s="40"/>
    </row>
    <row r="188" spans="1:11" ht="38.25">
      <c r="A188" s="113">
        <f t="shared" si="2"/>
        <v>161</v>
      </c>
      <c r="B188" s="30" t="s">
        <v>144</v>
      </c>
      <c r="C188" s="140" t="s">
        <v>145</v>
      </c>
      <c r="D188" s="130" t="s">
        <v>347</v>
      </c>
      <c r="E188" s="30" t="s">
        <v>381</v>
      </c>
      <c r="F188" s="30">
        <v>1</v>
      </c>
      <c r="G188" s="30" t="s">
        <v>381</v>
      </c>
      <c r="H188" s="35"/>
      <c r="I188" s="30"/>
      <c r="J188" s="35"/>
      <c r="K188" s="40"/>
    </row>
    <row r="189" spans="1:11" ht="25.5">
      <c r="A189" s="113">
        <f t="shared" si="2"/>
        <v>162</v>
      </c>
      <c r="B189" s="2" t="s">
        <v>461</v>
      </c>
      <c r="C189" s="1" t="s">
        <v>345</v>
      </c>
      <c r="D189" s="57" t="s">
        <v>346</v>
      </c>
      <c r="E189" s="113" t="s">
        <v>340</v>
      </c>
      <c r="F189" s="62">
        <v>1000</v>
      </c>
      <c r="G189" s="62" t="s">
        <v>348</v>
      </c>
      <c r="H189" s="20"/>
      <c r="I189" s="2"/>
      <c r="J189" s="17"/>
      <c r="K189" s="143"/>
    </row>
    <row r="190" spans="1:11" ht="38.25">
      <c r="A190" s="113">
        <f t="shared" si="2"/>
        <v>163</v>
      </c>
      <c r="B190" s="30" t="s">
        <v>349</v>
      </c>
      <c r="C190" s="144" t="s">
        <v>350</v>
      </c>
      <c r="D190" s="36" t="s">
        <v>351</v>
      </c>
      <c r="E190" s="36" t="s">
        <v>33</v>
      </c>
      <c r="F190" s="30">
        <v>25</v>
      </c>
      <c r="G190" s="30"/>
      <c r="H190" s="35"/>
      <c r="I190" s="30"/>
      <c r="J190" s="35"/>
      <c r="K190" s="40"/>
    </row>
    <row r="191" spans="1:11" ht="38.25">
      <c r="A191" s="113">
        <f t="shared" si="2"/>
        <v>164</v>
      </c>
      <c r="B191" s="30" t="s">
        <v>460</v>
      </c>
      <c r="C191" s="144" t="s">
        <v>352</v>
      </c>
      <c r="D191" s="36" t="s">
        <v>351</v>
      </c>
      <c r="E191" s="36" t="s">
        <v>33</v>
      </c>
      <c r="F191" s="30">
        <v>5</v>
      </c>
      <c r="G191" s="30"/>
      <c r="H191" s="30"/>
      <c r="I191" s="30"/>
      <c r="J191" s="35"/>
      <c r="K191" s="25"/>
    </row>
    <row r="192" spans="1:11" ht="25.5">
      <c r="A192" s="113">
        <f t="shared" si="2"/>
        <v>165</v>
      </c>
      <c r="B192" s="30" t="s">
        <v>353</v>
      </c>
      <c r="C192" s="144" t="s">
        <v>285</v>
      </c>
      <c r="D192" s="36" t="s">
        <v>354</v>
      </c>
      <c r="E192" s="36" t="s">
        <v>6</v>
      </c>
      <c r="F192" s="30">
        <v>1</v>
      </c>
      <c r="G192" s="30"/>
      <c r="H192" s="30"/>
      <c r="I192" s="30"/>
      <c r="J192" s="35"/>
      <c r="K192" s="25"/>
    </row>
    <row r="193" spans="1:11" ht="38.25">
      <c r="A193" s="113">
        <f t="shared" si="2"/>
        <v>166</v>
      </c>
      <c r="B193" s="30" t="s">
        <v>355</v>
      </c>
      <c r="C193" s="27" t="s">
        <v>356</v>
      </c>
      <c r="D193" s="36" t="s">
        <v>396</v>
      </c>
      <c r="E193" s="36" t="s">
        <v>6</v>
      </c>
      <c r="F193" s="30">
        <v>1</v>
      </c>
      <c r="G193" s="30"/>
      <c r="H193" s="30"/>
      <c r="I193" s="30"/>
      <c r="J193" s="35"/>
      <c r="K193" s="25"/>
    </row>
    <row r="194" spans="1:11">
      <c r="A194" s="119"/>
      <c r="B194" s="10"/>
      <c r="C194" s="13"/>
      <c r="D194" s="74"/>
      <c r="E194" s="74"/>
      <c r="F194" s="10"/>
      <c r="G194" s="10"/>
      <c r="H194" s="10"/>
      <c r="I194" s="10"/>
      <c r="J194" s="11"/>
      <c r="K194" s="80"/>
    </row>
    <row r="195" spans="1:11">
      <c r="A195" s="119"/>
      <c r="B195" s="10"/>
      <c r="C195" s="13"/>
      <c r="D195" s="74"/>
      <c r="E195" s="74"/>
      <c r="F195" s="10"/>
      <c r="G195" s="10"/>
      <c r="H195" s="10"/>
      <c r="I195" s="10"/>
      <c r="J195" s="11"/>
      <c r="K195" s="80"/>
    </row>
    <row r="196" spans="1:11">
      <c r="A196" s="119"/>
      <c r="B196" s="10"/>
      <c r="C196" s="13"/>
      <c r="D196" s="74"/>
      <c r="E196" s="74"/>
      <c r="F196" s="10"/>
      <c r="G196" s="10"/>
      <c r="H196" s="10"/>
      <c r="I196" s="10"/>
      <c r="J196" s="11"/>
      <c r="K196" s="80"/>
    </row>
    <row r="197" spans="1:11">
      <c r="A197" s="119"/>
      <c r="B197" s="10"/>
      <c r="C197" s="13"/>
      <c r="D197" s="74"/>
      <c r="E197" s="74"/>
      <c r="F197" s="10"/>
      <c r="G197" s="10"/>
      <c r="H197" s="10"/>
      <c r="I197" s="10"/>
      <c r="J197" s="11"/>
      <c r="K197" s="80"/>
    </row>
    <row r="198" spans="1:11">
      <c r="A198" s="119"/>
      <c r="B198" s="10"/>
      <c r="C198" s="13"/>
      <c r="D198" s="74"/>
      <c r="E198" s="74"/>
      <c r="F198" s="10"/>
      <c r="G198" s="10"/>
      <c r="H198" s="10"/>
      <c r="I198" s="10"/>
      <c r="J198" s="11"/>
      <c r="K198" s="80"/>
    </row>
    <row r="199" spans="1:11">
      <c r="A199" s="119"/>
      <c r="B199" s="10"/>
      <c r="C199" s="13"/>
      <c r="D199" s="74"/>
      <c r="E199" s="74"/>
      <c r="F199" s="10"/>
      <c r="G199" s="10"/>
      <c r="H199" s="10"/>
      <c r="I199" s="10"/>
      <c r="J199" s="11"/>
      <c r="K199" s="80"/>
    </row>
    <row r="200" spans="1:11">
      <c r="A200" s="119"/>
      <c r="B200" s="10"/>
      <c r="C200" s="13"/>
      <c r="D200" s="74"/>
      <c r="E200" s="74"/>
      <c r="F200" s="10"/>
      <c r="G200" s="10"/>
      <c r="H200" s="10"/>
      <c r="I200" s="10"/>
      <c r="J200" s="11"/>
      <c r="K200" s="80"/>
    </row>
    <row r="201" spans="1:11">
      <c r="A201" s="119"/>
      <c r="B201" s="10"/>
      <c r="C201" s="13"/>
      <c r="D201" s="74"/>
      <c r="E201" s="74"/>
      <c r="F201" s="10"/>
      <c r="G201" s="10"/>
      <c r="H201" s="10"/>
      <c r="I201" s="10"/>
      <c r="J201" s="11"/>
      <c r="K201" s="80"/>
    </row>
    <row r="202" spans="1:11">
      <c r="A202" s="119"/>
      <c r="B202" s="10"/>
      <c r="C202" s="13"/>
      <c r="D202" s="74"/>
      <c r="E202" s="74"/>
      <c r="F202" s="10"/>
      <c r="G202" s="10"/>
      <c r="H202" s="10"/>
      <c r="I202" s="10"/>
      <c r="J202" s="11"/>
      <c r="K202" s="80"/>
    </row>
    <row r="203" spans="1:11">
      <c r="A203" s="119"/>
      <c r="B203" s="10"/>
      <c r="C203" s="13"/>
      <c r="D203" s="74"/>
      <c r="E203" s="74"/>
      <c r="F203" s="10"/>
      <c r="G203" s="10"/>
      <c r="H203" s="10"/>
      <c r="I203" s="10"/>
      <c r="J203" s="11"/>
      <c r="K203" s="80"/>
    </row>
    <row r="204" spans="1:11">
      <c r="A204" s="119"/>
      <c r="B204" s="10"/>
      <c r="C204" s="13"/>
      <c r="D204" s="74"/>
      <c r="E204" s="74"/>
      <c r="F204" s="10"/>
      <c r="G204" s="10"/>
      <c r="H204" s="10"/>
      <c r="I204" s="10"/>
      <c r="J204" s="11"/>
      <c r="K204" s="80"/>
    </row>
    <row r="205" spans="1:11" ht="13.5" thickBot="1">
      <c r="A205" s="119"/>
      <c r="B205" s="10"/>
      <c r="C205" s="13"/>
      <c r="D205" s="74"/>
      <c r="E205" s="74"/>
      <c r="F205" s="10"/>
      <c r="G205" s="10"/>
      <c r="H205" s="10"/>
      <c r="I205" s="10"/>
      <c r="J205" s="11"/>
      <c r="K205" s="80"/>
    </row>
    <row r="206" spans="1:11" ht="77.25" thickBot="1">
      <c r="A206" s="111" t="s">
        <v>432</v>
      </c>
      <c r="B206" s="14" t="s">
        <v>433</v>
      </c>
      <c r="C206" s="15" t="s">
        <v>434</v>
      </c>
      <c r="D206" s="16" t="s">
        <v>435</v>
      </c>
      <c r="E206" s="15" t="s">
        <v>436</v>
      </c>
      <c r="F206" s="14" t="s">
        <v>437</v>
      </c>
      <c r="G206" s="14" t="s">
        <v>438</v>
      </c>
      <c r="H206" s="14" t="s">
        <v>439</v>
      </c>
      <c r="I206" s="108" t="s">
        <v>440</v>
      </c>
      <c r="J206" s="108" t="s">
        <v>441</v>
      </c>
      <c r="K206" s="109" t="s">
        <v>442</v>
      </c>
    </row>
    <row r="207" spans="1:11" ht="178.5">
      <c r="A207" s="113">
        <f>A193+1</f>
        <v>167</v>
      </c>
      <c r="B207" s="30" t="s">
        <v>357</v>
      </c>
      <c r="C207" s="27"/>
      <c r="D207" s="49" t="s">
        <v>404</v>
      </c>
      <c r="E207" s="36" t="s">
        <v>33</v>
      </c>
      <c r="F207" s="30">
        <v>500</v>
      </c>
      <c r="G207" s="30"/>
      <c r="H207" s="30"/>
      <c r="I207" s="30"/>
      <c r="J207" s="35"/>
      <c r="K207" s="25"/>
    </row>
    <row r="208" spans="1:11" ht="114.75">
      <c r="A208" s="113">
        <f t="shared" si="2"/>
        <v>168</v>
      </c>
      <c r="B208" s="30" t="s">
        <v>358</v>
      </c>
      <c r="C208" s="27"/>
      <c r="D208" s="49" t="s">
        <v>405</v>
      </c>
      <c r="E208" s="36" t="s">
        <v>33</v>
      </c>
      <c r="F208" s="30">
        <v>500</v>
      </c>
      <c r="G208" s="30"/>
      <c r="H208" s="30"/>
      <c r="I208" s="30"/>
      <c r="J208" s="35"/>
      <c r="K208" s="25"/>
    </row>
    <row r="209" spans="1:11" ht="25.5">
      <c r="A209" s="113">
        <f t="shared" si="2"/>
        <v>169</v>
      </c>
      <c r="B209" s="30" t="s">
        <v>462</v>
      </c>
      <c r="C209" s="135" t="s">
        <v>359</v>
      </c>
      <c r="D209" s="28" t="s">
        <v>360</v>
      </c>
      <c r="E209" s="28" t="s">
        <v>33</v>
      </c>
      <c r="F209" s="30">
        <v>50</v>
      </c>
      <c r="G209" s="30"/>
      <c r="H209" s="30"/>
      <c r="I209" s="30"/>
      <c r="J209" s="30"/>
      <c r="K209" s="40"/>
    </row>
    <row r="210" spans="1:11" ht="25.5">
      <c r="A210" s="113">
        <f t="shared" si="2"/>
        <v>170</v>
      </c>
      <c r="B210" s="30" t="s">
        <v>361</v>
      </c>
      <c r="C210" s="27" t="s">
        <v>97</v>
      </c>
      <c r="D210" s="36" t="s">
        <v>367</v>
      </c>
      <c r="E210" s="36" t="s">
        <v>197</v>
      </c>
      <c r="F210" s="30">
        <v>5</v>
      </c>
      <c r="G210" s="30"/>
      <c r="H210" s="35"/>
      <c r="I210" s="30"/>
      <c r="J210" s="35"/>
      <c r="K210" s="40"/>
    </row>
    <row r="211" spans="1:11" ht="51">
      <c r="A211" s="113">
        <f t="shared" si="2"/>
        <v>171</v>
      </c>
      <c r="B211" s="30" t="s">
        <v>362</v>
      </c>
      <c r="C211" s="27"/>
      <c r="D211" s="36" t="s">
        <v>368</v>
      </c>
      <c r="E211" s="36" t="s">
        <v>369</v>
      </c>
      <c r="F211" s="30">
        <v>1</v>
      </c>
      <c r="G211" s="30"/>
      <c r="H211" s="35"/>
      <c r="I211" s="30"/>
      <c r="J211" s="35"/>
      <c r="K211" s="40"/>
    </row>
    <row r="212" spans="1:11" ht="39" thickBot="1">
      <c r="A212" s="113">
        <f t="shared" si="2"/>
        <v>172</v>
      </c>
      <c r="B212" s="30" t="s">
        <v>363</v>
      </c>
      <c r="C212" s="27"/>
      <c r="D212" s="63" t="s">
        <v>374</v>
      </c>
      <c r="E212" s="63" t="s">
        <v>6</v>
      </c>
      <c r="F212" s="68" t="s">
        <v>373</v>
      </c>
      <c r="G212" s="30"/>
      <c r="H212" s="145"/>
      <c r="I212" s="30"/>
      <c r="J212" s="35"/>
      <c r="K212" s="146"/>
    </row>
    <row r="213" spans="1:11" ht="77.25" thickBot="1">
      <c r="A213" s="111" t="s">
        <v>432</v>
      </c>
      <c r="B213" s="14" t="s">
        <v>433</v>
      </c>
      <c r="C213" s="15" t="s">
        <v>434</v>
      </c>
      <c r="D213" s="16" t="s">
        <v>435</v>
      </c>
      <c r="E213" s="15" t="s">
        <v>436</v>
      </c>
      <c r="F213" s="14" t="s">
        <v>437</v>
      </c>
      <c r="G213" s="14" t="s">
        <v>438</v>
      </c>
      <c r="H213" s="14" t="s">
        <v>439</v>
      </c>
      <c r="I213" s="108" t="s">
        <v>440</v>
      </c>
      <c r="J213" s="108" t="s">
        <v>441</v>
      </c>
      <c r="K213" s="109" t="s">
        <v>442</v>
      </c>
    </row>
    <row r="214" spans="1:11" ht="63.75">
      <c r="A214" s="113">
        <f>A212+1</f>
        <v>173</v>
      </c>
      <c r="B214" s="30" t="s">
        <v>364</v>
      </c>
      <c r="C214" s="27"/>
      <c r="D214" s="36" t="s">
        <v>375</v>
      </c>
      <c r="E214" s="36" t="s">
        <v>370</v>
      </c>
      <c r="F214" s="30">
        <v>1</v>
      </c>
      <c r="G214" s="30"/>
      <c r="H214" s="35"/>
      <c r="I214" s="30"/>
      <c r="J214" s="35"/>
      <c r="K214" s="40"/>
    </row>
    <row r="215" spans="1:11" ht="38.25">
      <c r="A215" s="113">
        <f t="shared" si="2"/>
        <v>174</v>
      </c>
      <c r="B215" s="30" t="s">
        <v>365</v>
      </c>
      <c r="C215" s="27"/>
      <c r="D215" s="36" t="s">
        <v>376</v>
      </c>
      <c r="E215" s="36" t="s">
        <v>371</v>
      </c>
      <c r="F215" s="30">
        <v>1</v>
      </c>
      <c r="G215" s="30"/>
      <c r="H215" s="35"/>
      <c r="I215" s="30"/>
      <c r="J215" s="35"/>
      <c r="K215" s="40"/>
    </row>
    <row r="216" spans="1:11" ht="89.25">
      <c r="A216" s="113">
        <f t="shared" si="2"/>
        <v>175</v>
      </c>
      <c r="B216" s="30" t="s">
        <v>388</v>
      </c>
      <c r="C216" s="19"/>
      <c r="D216" s="57" t="s">
        <v>389</v>
      </c>
      <c r="E216" s="20" t="s">
        <v>395</v>
      </c>
      <c r="F216" s="17">
        <v>10</v>
      </c>
      <c r="G216" s="2"/>
      <c r="H216" s="17"/>
      <c r="I216" s="2"/>
      <c r="J216" s="17"/>
      <c r="K216" s="66"/>
    </row>
    <row r="217" spans="1:11" ht="89.25">
      <c r="A217" s="113">
        <f t="shared" si="2"/>
        <v>176</v>
      </c>
      <c r="B217" s="30" t="s">
        <v>388</v>
      </c>
      <c r="C217" s="19"/>
      <c r="D217" s="57" t="s">
        <v>390</v>
      </c>
      <c r="E217" s="20" t="s">
        <v>395</v>
      </c>
      <c r="F217" s="17">
        <v>10</v>
      </c>
      <c r="G217" s="2"/>
      <c r="H217" s="17"/>
      <c r="I217" s="2"/>
      <c r="J217" s="17"/>
      <c r="K217" s="66"/>
    </row>
    <row r="218" spans="1:11" ht="89.25">
      <c r="A218" s="113">
        <f t="shared" si="2"/>
        <v>177</v>
      </c>
      <c r="B218" s="30" t="s">
        <v>388</v>
      </c>
      <c r="C218" s="19"/>
      <c r="D218" s="57" t="s">
        <v>391</v>
      </c>
      <c r="E218" s="20" t="s">
        <v>395</v>
      </c>
      <c r="F218" s="17">
        <v>10</v>
      </c>
      <c r="G218" s="2"/>
      <c r="H218" s="17"/>
      <c r="I218" s="2"/>
      <c r="J218" s="17"/>
      <c r="K218" s="66"/>
    </row>
    <row r="219" spans="1:11">
      <c r="A219" s="119"/>
      <c r="B219" s="10"/>
      <c r="C219" s="76"/>
      <c r="D219" s="91"/>
      <c r="E219" s="77"/>
      <c r="F219" s="75"/>
      <c r="G219" s="78"/>
      <c r="H219" s="75"/>
      <c r="I219" s="78"/>
      <c r="J219" s="75"/>
      <c r="K219" s="92"/>
    </row>
    <row r="220" spans="1:11">
      <c r="A220" s="119"/>
      <c r="B220" s="10"/>
      <c r="C220" s="76"/>
      <c r="D220" s="91"/>
      <c r="E220" s="77"/>
      <c r="F220" s="75"/>
      <c r="G220" s="78"/>
      <c r="H220" s="75"/>
      <c r="I220" s="78"/>
      <c r="J220" s="75"/>
      <c r="K220" s="92"/>
    </row>
    <row r="221" spans="1:11" ht="13.5" thickBot="1">
      <c r="A221" s="119"/>
      <c r="B221" s="10"/>
      <c r="C221" s="76"/>
      <c r="D221" s="91"/>
      <c r="E221" s="77"/>
      <c r="F221" s="75"/>
      <c r="G221" s="78"/>
      <c r="H221" s="75"/>
      <c r="I221" s="78"/>
      <c r="J221" s="75"/>
      <c r="K221" s="92"/>
    </row>
    <row r="222" spans="1:11" ht="77.25" thickBot="1">
      <c r="A222" s="111" t="s">
        <v>432</v>
      </c>
      <c r="B222" s="14" t="s">
        <v>433</v>
      </c>
      <c r="C222" s="15" t="s">
        <v>434</v>
      </c>
      <c r="D222" s="16" t="s">
        <v>435</v>
      </c>
      <c r="E222" s="15" t="s">
        <v>436</v>
      </c>
      <c r="F222" s="14" t="s">
        <v>437</v>
      </c>
      <c r="G222" s="14" t="s">
        <v>438</v>
      </c>
      <c r="H222" s="14" t="s">
        <v>439</v>
      </c>
      <c r="I222" s="108" t="s">
        <v>440</v>
      </c>
      <c r="J222" s="108" t="s">
        <v>441</v>
      </c>
      <c r="K222" s="109" t="s">
        <v>442</v>
      </c>
    </row>
    <row r="223" spans="1:11" ht="89.25">
      <c r="A223" s="113">
        <f>A218+1</f>
        <v>178</v>
      </c>
      <c r="B223" s="30" t="s">
        <v>388</v>
      </c>
      <c r="C223" s="19"/>
      <c r="D223" s="57" t="s">
        <v>392</v>
      </c>
      <c r="E223" s="20" t="s">
        <v>395</v>
      </c>
      <c r="F223" s="17">
        <v>10</v>
      </c>
      <c r="G223" s="2"/>
      <c r="H223" s="17"/>
      <c r="I223" s="2"/>
      <c r="J223" s="17"/>
      <c r="K223" s="66"/>
    </row>
    <row r="224" spans="1:11" ht="89.25">
      <c r="A224" s="113">
        <f t="shared" si="2"/>
        <v>179</v>
      </c>
      <c r="B224" s="30" t="s">
        <v>388</v>
      </c>
      <c r="C224" s="19"/>
      <c r="D224" s="57" t="s">
        <v>394</v>
      </c>
      <c r="E224" s="20" t="s">
        <v>395</v>
      </c>
      <c r="F224" s="17">
        <v>10</v>
      </c>
      <c r="G224" s="2"/>
      <c r="H224" s="17"/>
      <c r="I224" s="2"/>
      <c r="J224" s="17"/>
      <c r="K224" s="66"/>
    </row>
    <row r="225" spans="1:11" ht="89.25">
      <c r="A225" s="113">
        <f t="shared" si="2"/>
        <v>180</v>
      </c>
      <c r="B225" s="30" t="s">
        <v>388</v>
      </c>
      <c r="C225" s="19"/>
      <c r="D225" s="57" t="s">
        <v>393</v>
      </c>
      <c r="E225" s="20" t="s">
        <v>395</v>
      </c>
      <c r="F225" s="17">
        <v>10</v>
      </c>
      <c r="G225" s="2"/>
      <c r="H225" s="17"/>
      <c r="I225" s="2"/>
      <c r="J225" s="17"/>
      <c r="K225" s="66"/>
    </row>
    <row r="226" spans="1:11">
      <c r="A226" s="119"/>
      <c r="B226" s="10"/>
      <c r="C226" s="76"/>
      <c r="D226" s="91"/>
      <c r="E226" s="77"/>
      <c r="F226" s="75"/>
      <c r="G226" s="78"/>
      <c r="H226" s="75"/>
      <c r="I226" s="78"/>
      <c r="J226" s="75"/>
      <c r="K226" s="92"/>
    </row>
    <row r="227" spans="1:11">
      <c r="A227" s="119"/>
      <c r="B227" s="10"/>
      <c r="C227" s="76"/>
      <c r="D227" s="91"/>
      <c r="E227" s="77"/>
      <c r="F227" s="75"/>
      <c r="G227" s="78"/>
      <c r="H227" s="75"/>
      <c r="I227" s="78"/>
      <c r="J227" s="75"/>
      <c r="K227" s="92"/>
    </row>
    <row r="228" spans="1:11">
      <c r="A228" s="119"/>
      <c r="B228" s="10"/>
      <c r="C228" s="76"/>
      <c r="D228" s="91"/>
      <c r="E228" s="77"/>
      <c r="F228" s="75"/>
      <c r="G228" s="78"/>
      <c r="H228" s="75"/>
      <c r="I228" s="78"/>
      <c r="J228" s="75"/>
      <c r="K228" s="92"/>
    </row>
    <row r="229" spans="1:11">
      <c r="A229" s="119"/>
      <c r="B229" s="10"/>
      <c r="C229" s="76"/>
      <c r="D229" s="91"/>
      <c r="E229" s="77"/>
      <c r="F229" s="75"/>
      <c r="G229" s="78"/>
      <c r="H229" s="75"/>
      <c r="I229" s="78"/>
      <c r="J229" s="75"/>
      <c r="K229" s="92"/>
    </row>
    <row r="230" spans="1:11">
      <c r="A230" s="119"/>
      <c r="B230" s="10"/>
      <c r="C230" s="76"/>
      <c r="D230" s="91"/>
      <c r="E230" s="77"/>
      <c r="F230" s="75"/>
      <c r="G230" s="78"/>
      <c r="H230" s="75"/>
      <c r="I230" s="78"/>
      <c r="J230" s="75"/>
      <c r="K230" s="92"/>
    </row>
    <row r="231" spans="1:11">
      <c r="A231" s="119"/>
      <c r="B231" s="10"/>
      <c r="C231" s="76"/>
      <c r="D231" s="91"/>
      <c r="E231" s="77"/>
      <c r="F231" s="75"/>
      <c r="G231" s="78"/>
      <c r="H231" s="75"/>
      <c r="I231" s="78"/>
      <c r="J231" s="75"/>
      <c r="K231" s="92"/>
    </row>
    <row r="232" spans="1:11">
      <c r="A232" s="119"/>
      <c r="B232" s="10"/>
      <c r="C232" s="76"/>
      <c r="D232" s="91"/>
      <c r="E232" s="77"/>
      <c r="F232" s="75"/>
      <c r="G232" s="78"/>
      <c r="H232" s="75"/>
      <c r="I232" s="78"/>
      <c r="J232" s="75"/>
      <c r="K232" s="92"/>
    </row>
    <row r="233" spans="1:11">
      <c r="A233" s="119"/>
      <c r="B233" s="10"/>
      <c r="C233" s="76"/>
      <c r="D233" s="91"/>
      <c r="E233" s="77"/>
      <c r="F233" s="75"/>
      <c r="G233" s="78"/>
      <c r="H233" s="75"/>
      <c r="I233" s="78"/>
      <c r="J233" s="75"/>
      <c r="K233" s="92"/>
    </row>
    <row r="234" spans="1:11">
      <c r="A234" s="119"/>
      <c r="B234" s="10"/>
      <c r="C234" s="76"/>
      <c r="D234" s="91"/>
      <c r="E234" s="77"/>
      <c r="F234" s="75"/>
      <c r="G234" s="78"/>
      <c r="H234" s="75"/>
      <c r="I234" s="78"/>
      <c r="J234" s="75"/>
      <c r="K234" s="92"/>
    </row>
    <row r="235" spans="1:11">
      <c r="A235" s="119"/>
      <c r="B235" s="10"/>
      <c r="C235" s="76"/>
      <c r="D235" s="91"/>
      <c r="E235" s="77"/>
      <c r="F235" s="75"/>
      <c r="G235" s="78"/>
      <c r="H235" s="75"/>
      <c r="I235" s="78"/>
      <c r="J235" s="75"/>
      <c r="K235" s="92"/>
    </row>
    <row r="236" spans="1:11">
      <c r="A236" s="119"/>
      <c r="B236" s="10"/>
      <c r="C236" s="76"/>
      <c r="D236" s="91"/>
      <c r="E236" s="77"/>
      <c r="F236" s="75"/>
      <c r="G236" s="78"/>
      <c r="H236" s="75"/>
      <c r="I236" s="78"/>
      <c r="J236" s="75"/>
      <c r="K236" s="92"/>
    </row>
    <row r="237" spans="1:11">
      <c r="A237" s="119"/>
      <c r="B237" s="10"/>
      <c r="C237" s="76"/>
      <c r="D237" s="91"/>
      <c r="E237" s="77"/>
      <c r="F237" s="75"/>
      <c r="G237" s="78"/>
      <c r="H237" s="75"/>
      <c r="I237" s="78"/>
      <c r="J237" s="75"/>
      <c r="K237" s="92"/>
    </row>
    <row r="238" spans="1:11" ht="13.5" thickBot="1">
      <c r="A238" s="119"/>
      <c r="B238" s="10"/>
      <c r="C238" s="76"/>
      <c r="D238" s="91"/>
      <c r="E238" s="77"/>
      <c r="F238" s="75"/>
      <c r="G238" s="78"/>
      <c r="H238" s="75"/>
      <c r="I238" s="78"/>
      <c r="J238" s="75"/>
      <c r="K238" s="92"/>
    </row>
    <row r="239" spans="1:11" ht="77.25" thickBot="1">
      <c r="A239" s="111" t="s">
        <v>432</v>
      </c>
      <c r="B239" s="14" t="s">
        <v>433</v>
      </c>
      <c r="C239" s="15" t="s">
        <v>434</v>
      </c>
      <c r="D239" s="16" t="s">
        <v>435</v>
      </c>
      <c r="E239" s="15" t="s">
        <v>436</v>
      </c>
      <c r="F239" s="14" t="s">
        <v>437</v>
      </c>
      <c r="G239" s="14" t="s">
        <v>438</v>
      </c>
      <c r="H239" s="14" t="s">
        <v>439</v>
      </c>
      <c r="I239" s="108" t="s">
        <v>440</v>
      </c>
      <c r="J239" s="108" t="s">
        <v>441</v>
      </c>
      <c r="K239" s="109" t="s">
        <v>442</v>
      </c>
    </row>
    <row r="240" spans="1:11" ht="204">
      <c r="A240" s="113">
        <f>A225+1</f>
        <v>181</v>
      </c>
      <c r="B240" s="36" t="s">
        <v>366</v>
      </c>
      <c r="C240" s="19"/>
      <c r="D240" s="32" t="s">
        <v>377</v>
      </c>
      <c r="E240" s="62" t="s">
        <v>372</v>
      </c>
      <c r="F240" s="62">
        <v>1</v>
      </c>
      <c r="G240" s="2"/>
      <c r="H240" s="113"/>
      <c r="I240" s="2"/>
      <c r="J240" s="17"/>
      <c r="K240" s="147"/>
    </row>
    <row r="241" spans="1:11" ht="102">
      <c r="A241" s="113">
        <f t="shared" si="2"/>
        <v>182</v>
      </c>
      <c r="B241" s="148" t="s">
        <v>408</v>
      </c>
      <c r="C241" s="27"/>
      <c r="D241" s="132" t="s">
        <v>412</v>
      </c>
      <c r="E241" s="63" t="s">
        <v>115</v>
      </c>
      <c r="F241" s="35">
        <v>100</v>
      </c>
      <c r="G241" s="30" t="s">
        <v>411</v>
      </c>
      <c r="H241" s="35"/>
      <c r="I241" s="2"/>
      <c r="J241" s="35"/>
      <c r="K241" s="35"/>
    </row>
    <row r="242" spans="1:11" ht="25.5">
      <c r="A242" s="113">
        <f t="shared" si="2"/>
        <v>183</v>
      </c>
      <c r="B242" s="148" t="s">
        <v>409</v>
      </c>
      <c r="C242" s="27" t="s">
        <v>428</v>
      </c>
      <c r="D242" s="36" t="s">
        <v>40</v>
      </c>
      <c r="E242" s="63" t="s">
        <v>6</v>
      </c>
      <c r="F242" s="35">
        <v>5</v>
      </c>
      <c r="G242" s="30"/>
      <c r="H242" s="35"/>
      <c r="I242" s="2"/>
      <c r="J242" s="35"/>
      <c r="K242" s="35"/>
    </row>
    <row r="243" spans="1:11">
      <c r="A243" s="113">
        <f t="shared" si="2"/>
        <v>184</v>
      </c>
      <c r="B243" s="148" t="s">
        <v>410</v>
      </c>
      <c r="C243" s="27" t="s">
        <v>286</v>
      </c>
      <c r="D243" s="63" t="s">
        <v>40</v>
      </c>
      <c r="E243" s="63" t="s">
        <v>6</v>
      </c>
      <c r="F243" s="145">
        <v>1</v>
      </c>
      <c r="G243" s="30"/>
      <c r="H243" s="145"/>
      <c r="I243" s="2"/>
      <c r="J243" s="35"/>
      <c r="K243" s="145"/>
    </row>
    <row r="244" spans="1:11">
      <c r="B244" s="10"/>
      <c r="C244" s="13"/>
      <c r="D244" s="88"/>
      <c r="E244" s="74"/>
      <c r="F244" s="10"/>
      <c r="G244" s="10"/>
      <c r="H244" s="10"/>
      <c r="I244" s="10"/>
      <c r="J244" s="11"/>
    </row>
    <row r="245" spans="1:11">
      <c r="B245" s="10"/>
      <c r="C245" s="13"/>
      <c r="D245" s="88"/>
      <c r="E245" s="74"/>
      <c r="F245" s="10"/>
      <c r="G245" s="10"/>
      <c r="H245" s="10"/>
      <c r="I245" s="10"/>
      <c r="J245" s="11"/>
    </row>
    <row r="246" spans="1:11">
      <c r="B246" s="10"/>
      <c r="C246" s="13"/>
      <c r="D246" s="88"/>
      <c r="E246" s="74"/>
      <c r="F246" s="10"/>
      <c r="G246" s="10"/>
      <c r="H246" s="10"/>
      <c r="I246" s="10"/>
      <c r="J246" s="11"/>
    </row>
    <row r="247" spans="1:11">
      <c r="B247" s="10"/>
      <c r="C247" s="13"/>
      <c r="D247" s="88"/>
      <c r="E247" s="74"/>
      <c r="F247" s="10"/>
      <c r="G247" s="10"/>
      <c r="H247" s="10"/>
      <c r="I247" s="10"/>
      <c r="J247" s="11"/>
    </row>
    <row r="248" spans="1:11">
      <c r="B248" s="10"/>
      <c r="C248" s="13"/>
      <c r="D248" s="88"/>
      <c r="E248" s="74"/>
      <c r="F248" s="10"/>
      <c r="G248" s="10"/>
      <c r="H248" s="10"/>
      <c r="I248" s="10"/>
      <c r="J248" s="11"/>
    </row>
    <row r="249" spans="1:11">
      <c r="B249" s="10"/>
      <c r="C249" s="13"/>
      <c r="D249" s="88"/>
      <c r="E249" s="74"/>
      <c r="F249" s="10"/>
      <c r="G249" s="10"/>
      <c r="H249" s="10"/>
      <c r="I249" s="10"/>
      <c r="J249" s="11"/>
    </row>
    <row r="250" spans="1:11">
      <c r="B250" s="10"/>
      <c r="C250" s="13"/>
      <c r="D250" s="88"/>
      <c r="E250" s="74"/>
      <c r="F250" s="10"/>
      <c r="G250" s="10"/>
      <c r="H250" s="10"/>
      <c r="I250" s="10"/>
      <c r="J250" s="11"/>
    </row>
    <row r="251" spans="1:11">
      <c r="B251" s="10"/>
      <c r="C251" s="13"/>
      <c r="D251" s="88"/>
      <c r="E251" s="74"/>
      <c r="F251" s="10"/>
      <c r="G251" s="10"/>
      <c r="H251" s="10"/>
      <c r="I251" s="10"/>
      <c r="J251" s="11"/>
    </row>
    <row r="252" spans="1:11">
      <c r="B252" s="10"/>
      <c r="C252" s="13"/>
      <c r="D252" s="88"/>
      <c r="E252" s="74"/>
      <c r="F252" s="10"/>
      <c r="G252" s="10"/>
      <c r="H252" s="10"/>
      <c r="I252" s="10"/>
      <c r="J252" s="11"/>
    </row>
    <row r="253" spans="1:11">
      <c r="B253" s="10"/>
      <c r="C253" s="13"/>
      <c r="D253" s="88"/>
      <c r="E253" s="74"/>
      <c r="F253" s="10"/>
      <c r="G253" s="10"/>
      <c r="H253" s="10"/>
      <c r="I253" s="10"/>
      <c r="J253" s="11"/>
    </row>
    <row r="254" spans="1:11">
      <c r="B254" s="10"/>
      <c r="C254" s="13"/>
      <c r="D254" s="88"/>
      <c r="E254" s="74"/>
      <c r="F254" s="10"/>
      <c r="G254" s="10"/>
      <c r="H254" s="10"/>
      <c r="I254" s="10"/>
      <c r="J254" s="11"/>
    </row>
    <row r="255" spans="1:11">
      <c r="B255" s="10"/>
      <c r="C255" s="13"/>
      <c r="D255" s="88"/>
      <c r="E255" s="74"/>
      <c r="F255" s="10"/>
      <c r="G255" s="10"/>
      <c r="H255" s="10"/>
      <c r="I255" s="10"/>
      <c r="J255" s="11"/>
    </row>
    <row r="256" spans="1:11">
      <c r="B256" s="10"/>
      <c r="C256" s="13"/>
      <c r="D256" s="88"/>
      <c r="E256" s="74"/>
      <c r="F256" s="10"/>
      <c r="G256" s="10"/>
      <c r="H256" s="10"/>
      <c r="I256" s="10"/>
      <c r="J256" s="11"/>
    </row>
    <row r="257" spans="2:10">
      <c r="B257" s="10"/>
      <c r="C257" s="13"/>
      <c r="D257" s="88"/>
      <c r="E257" s="74"/>
      <c r="F257" s="10"/>
      <c r="G257" s="10"/>
      <c r="H257" s="10"/>
      <c r="I257" s="10"/>
      <c r="J257" s="11"/>
    </row>
    <row r="258" spans="2:10">
      <c r="B258" s="10"/>
      <c r="C258" s="13"/>
      <c r="D258" s="88"/>
      <c r="E258" s="74"/>
      <c r="F258" s="10"/>
      <c r="G258" s="10"/>
      <c r="H258" s="10"/>
      <c r="I258" s="10"/>
      <c r="J258" s="11"/>
    </row>
    <row r="259" spans="2:10">
      <c r="B259" s="10"/>
      <c r="C259" s="13"/>
      <c r="D259" s="88"/>
      <c r="E259" s="74"/>
      <c r="F259" s="10"/>
      <c r="G259" s="10"/>
      <c r="H259" s="10"/>
      <c r="I259" s="10"/>
      <c r="J259" s="11"/>
    </row>
    <row r="260" spans="2:10">
      <c r="B260" s="10"/>
      <c r="C260" s="13"/>
      <c r="D260" s="88"/>
      <c r="E260" s="74"/>
      <c r="F260" s="10"/>
      <c r="G260" s="10"/>
      <c r="H260" s="10"/>
      <c r="I260" s="10"/>
      <c r="J260" s="11"/>
    </row>
    <row r="261" spans="2:10">
      <c r="B261" s="10"/>
      <c r="C261" s="13"/>
      <c r="D261" s="88"/>
      <c r="E261" s="74"/>
      <c r="F261" s="10"/>
      <c r="G261" s="10"/>
      <c r="H261" s="10"/>
      <c r="I261" s="10"/>
      <c r="J261" s="11"/>
    </row>
    <row r="262" spans="2:10">
      <c r="B262" s="10"/>
      <c r="C262" s="13"/>
      <c r="D262" s="88"/>
      <c r="E262" s="74"/>
      <c r="F262" s="10"/>
      <c r="G262" s="10"/>
      <c r="H262" s="10"/>
      <c r="I262" s="10"/>
      <c r="J262" s="11"/>
    </row>
    <row r="263" spans="2:10">
      <c r="B263" s="10"/>
      <c r="C263" s="13"/>
      <c r="D263" s="88"/>
      <c r="E263" s="74"/>
      <c r="F263" s="10"/>
      <c r="G263" s="10"/>
      <c r="H263" s="10"/>
      <c r="I263" s="10"/>
      <c r="J263" s="11"/>
    </row>
    <row r="264" spans="2:10">
      <c r="B264" s="10"/>
      <c r="C264" s="13"/>
      <c r="D264" s="88"/>
      <c r="E264" s="74"/>
      <c r="F264" s="10"/>
      <c r="G264" s="10"/>
      <c r="H264" s="10"/>
      <c r="I264" s="10"/>
      <c r="J264" s="11"/>
    </row>
    <row r="265" spans="2:10">
      <c r="B265" s="10"/>
      <c r="C265" s="13"/>
      <c r="D265" s="88"/>
      <c r="E265" s="74"/>
      <c r="F265" s="10"/>
      <c r="G265" s="10"/>
      <c r="H265" s="10"/>
      <c r="I265" s="10"/>
      <c r="J265" s="11"/>
    </row>
    <row r="266" spans="2:10">
      <c r="B266" s="10"/>
      <c r="C266" s="13"/>
      <c r="D266" s="88"/>
      <c r="E266" s="74"/>
      <c r="F266" s="10"/>
      <c r="G266" s="10"/>
      <c r="H266" s="10"/>
      <c r="I266" s="10"/>
      <c r="J266" s="11"/>
    </row>
    <row r="267" spans="2:10">
      <c r="B267" s="10"/>
      <c r="C267" s="13"/>
      <c r="D267" s="88"/>
      <c r="E267" s="74"/>
      <c r="F267" s="10"/>
      <c r="G267" s="10"/>
      <c r="H267" s="10"/>
      <c r="I267" s="10"/>
      <c r="J267" s="11"/>
    </row>
    <row r="268" spans="2:10">
      <c r="B268" s="10"/>
      <c r="C268" s="13"/>
      <c r="D268" s="88"/>
      <c r="E268" s="74"/>
      <c r="F268" s="10"/>
      <c r="G268" s="10"/>
      <c r="H268" s="10"/>
      <c r="I268" s="10"/>
      <c r="J268" s="11"/>
    </row>
    <row r="269" spans="2:10">
      <c r="B269" s="10"/>
      <c r="C269" s="13"/>
      <c r="D269" s="88"/>
      <c r="E269" s="74"/>
      <c r="F269" s="10"/>
      <c r="G269" s="10"/>
      <c r="H269" s="10"/>
      <c r="I269" s="10"/>
      <c r="J269" s="11"/>
    </row>
    <row r="270" spans="2:10">
      <c r="B270" s="10"/>
      <c r="C270" s="13"/>
      <c r="D270" s="88"/>
      <c r="E270" s="74"/>
      <c r="F270" s="10"/>
      <c r="G270" s="10"/>
      <c r="H270" s="10"/>
      <c r="I270" s="10"/>
      <c r="J270" s="11"/>
    </row>
    <row r="271" spans="2:10">
      <c r="B271" s="10"/>
      <c r="C271" s="13"/>
      <c r="D271" s="88"/>
      <c r="E271" s="74"/>
      <c r="F271" s="10"/>
      <c r="G271" s="10"/>
      <c r="H271" s="10"/>
      <c r="I271" s="10"/>
      <c r="J271" s="11"/>
    </row>
    <row r="272" spans="2:10">
      <c r="B272" s="10"/>
      <c r="C272" s="13"/>
      <c r="D272" s="88"/>
      <c r="E272" s="74"/>
      <c r="F272" s="10"/>
      <c r="G272" s="10"/>
      <c r="H272" s="10"/>
      <c r="I272" s="10"/>
      <c r="J272" s="11"/>
    </row>
    <row r="273" spans="2:10">
      <c r="B273" s="10"/>
      <c r="C273" s="13"/>
      <c r="D273" s="88"/>
      <c r="E273" s="74"/>
      <c r="F273" s="10"/>
      <c r="G273" s="10"/>
      <c r="H273" s="10"/>
      <c r="I273" s="10"/>
      <c r="J273" s="11"/>
    </row>
    <row r="274" spans="2:10">
      <c r="B274" s="10"/>
      <c r="C274" s="13"/>
      <c r="D274" s="88"/>
      <c r="E274" s="74"/>
      <c r="F274" s="10"/>
      <c r="G274" s="10"/>
      <c r="H274" s="10"/>
      <c r="I274" s="10"/>
      <c r="J274" s="11"/>
    </row>
    <row r="275" spans="2:10">
      <c r="B275" s="10"/>
      <c r="C275" s="13"/>
      <c r="D275" s="88"/>
      <c r="E275" s="74"/>
      <c r="F275" s="10"/>
      <c r="G275" s="10"/>
      <c r="H275" s="10"/>
      <c r="I275" s="10"/>
      <c r="J275" s="11"/>
    </row>
    <row r="276" spans="2:10">
      <c r="B276" s="10"/>
      <c r="C276" s="13"/>
      <c r="D276" s="88"/>
      <c r="E276" s="74"/>
      <c r="F276" s="10"/>
      <c r="G276" s="10"/>
      <c r="H276" s="10"/>
      <c r="I276" s="10"/>
      <c r="J276" s="11"/>
    </row>
    <row r="277" spans="2:10">
      <c r="B277" s="10"/>
      <c r="C277" s="13"/>
      <c r="D277" s="88"/>
      <c r="E277" s="74"/>
      <c r="F277" s="10"/>
      <c r="G277" s="10"/>
      <c r="H277" s="10"/>
      <c r="I277" s="10"/>
    </row>
    <row r="278" spans="2:10">
      <c r="B278" s="10"/>
      <c r="C278" s="13"/>
      <c r="D278" s="88"/>
      <c r="E278" s="74"/>
      <c r="F278" s="10"/>
      <c r="G278" s="10"/>
      <c r="H278" s="10"/>
      <c r="I278" s="10"/>
    </row>
    <row r="279" spans="2:10">
      <c r="B279" s="10"/>
      <c r="C279" s="13"/>
      <c r="D279" s="88"/>
      <c r="E279" s="74"/>
      <c r="F279" s="10"/>
      <c r="G279" s="10"/>
      <c r="H279" s="10"/>
      <c r="I279" s="10"/>
    </row>
    <row r="280" spans="2:10">
      <c r="B280" s="10"/>
      <c r="C280" s="13"/>
      <c r="D280" s="88"/>
      <c r="E280" s="74"/>
      <c r="F280" s="10"/>
      <c r="G280" s="10"/>
      <c r="H280" s="10"/>
      <c r="I280" s="10"/>
    </row>
    <row r="281" spans="2:10">
      <c r="B281" s="10"/>
      <c r="C281" s="13"/>
      <c r="D281" s="88"/>
      <c r="E281" s="74"/>
      <c r="F281" s="10"/>
      <c r="G281" s="10"/>
      <c r="H281" s="10"/>
      <c r="I281" s="10"/>
    </row>
    <row r="282" spans="2:10">
      <c r="B282" s="10"/>
      <c r="C282" s="13"/>
      <c r="D282" s="88"/>
      <c r="E282" s="74"/>
      <c r="F282" s="10"/>
      <c r="G282" s="10"/>
      <c r="H282" s="10"/>
      <c r="I282" s="10"/>
    </row>
    <row r="283" spans="2:10">
      <c r="B283" s="10"/>
      <c r="C283" s="13"/>
      <c r="D283" s="88"/>
      <c r="E283" s="74"/>
      <c r="F283" s="10"/>
      <c r="G283" s="10"/>
      <c r="H283" s="10"/>
      <c r="I283" s="10"/>
    </row>
  </sheetData>
  <conditionalFormatting sqref="B32">
    <cfRule type="expression" dxfId="1" priority="2" stopIfTrue="1">
      <formula>$B32&lt;&gt;0</formula>
    </cfRule>
  </conditionalFormatting>
  <conditionalFormatting sqref="B33:B35">
    <cfRule type="expression" dxfId="0" priority="1" stopIfTrue="1">
      <formula>$B33&lt;&gt;0</formula>
    </cfRule>
  </conditionalFormatting>
  <hyperlinks>
    <hyperlink ref="C169" r:id="rId1" display="http://www.lookchem.com/TempWithNoSign.aspx?cas=86352-27-4&amp;key=AvrII"/>
    <hyperlink ref="C190" r:id="rId2" display="http://www.sigmaaldrich.com/catalog/search?term=6959-47-3&amp;interface=CAS%20No.&amp;lang=en&amp;region=SX&amp;focus=product"/>
    <hyperlink ref="C191" r:id="rId3" display="http://www.sigmaaldrich.com/catalog/search?term=295-37-4&amp;interface=CAS%20No.&amp;lang=en&amp;region=SX&amp;focus=product"/>
    <hyperlink ref="C192" r:id="rId4" display="http://www.sigmaaldrich.com/catalog/search?term=75-05-8&amp;interface=CAS%20No.&amp;lang=en&amp;region=SX&amp;focus=product"/>
  </hyperlinks>
  <pageMargins left="0.70866141732283472" right="0.70866141732283472" top="0.74803149606299213" bottom="0.74803149606299213" header="0.31496062992125984" footer="0.31496062992125984"/>
  <pageSetup orientation="landscape" horizontalDpi="0" verticalDpi="0" r:id="rId5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Company>Univerzitet u Beogradu - Hemijski fakultet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</dc:creator>
  <cp:lastModifiedBy>Љиљана Секулић</cp:lastModifiedBy>
  <cp:lastPrinted>2013-09-30T09:46:22Z</cp:lastPrinted>
  <dcterms:created xsi:type="dcterms:W3CDTF">2013-06-13T07:32:32Z</dcterms:created>
  <dcterms:modified xsi:type="dcterms:W3CDTF">2013-09-30T11:15:24Z</dcterms:modified>
</cp:coreProperties>
</file>